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urvey Chart" sheetId="2" r:id="rId1"/>
    <sheet name="Sheet1" sheetId="1" state="hidden" r:id="rId2"/>
    <sheet name="Survey Results" sheetId="3" r:id="rId3"/>
  </sheets>
  <definedNames>
    <definedName name="_xlnm.Print_Area" localSheetId="0">'Survey Chart'!$B$2:$P$26</definedName>
  </definedNames>
  <calcPr calcId="144525"/>
</workbook>
</file>

<file path=xl/calcChain.xml><?xml version="1.0" encoding="utf-8"?>
<calcChain xmlns="http://schemas.openxmlformats.org/spreadsheetml/2006/main">
  <c r="D24" i="2" l="1"/>
  <c r="E24" i="2"/>
  <c r="D25" i="2"/>
  <c r="E25" i="2"/>
  <c r="E23" i="2"/>
  <c r="D23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E14" i="2"/>
  <c r="D14" i="2"/>
  <c r="E13" i="2"/>
  <c r="D13" i="2"/>
  <c r="E12" i="2"/>
  <c r="D12" i="2"/>
  <c r="E11" i="2"/>
  <c r="D11" i="2"/>
  <c r="E10" i="2"/>
  <c r="D10" i="2"/>
  <c r="E9" i="2"/>
  <c r="D9" i="2"/>
  <c r="E8" i="2"/>
  <c r="D8" i="2"/>
  <c r="E7" i="2"/>
  <c r="D7" i="2"/>
  <c r="E6" i="2"/>
  <c r="D6" i="2"/>
  <c r="D15" i="1" l="1"/>
  <c r="C15" i="1" s="1"/>
  <c r="B15" i="1"/>
  <c r="D14" i="1"/>
  <c r="C14" i="1"/>
  <c r="B14" i="1"/>
  <c r="D13" i="1"/>
  <c r="C13" i="1" s="1"/>
  <c r="B13" i="1"/>
  <c r="D12" i="1"/>
  <c r="C12" i="1" s="1"/>
  <c r="B12" i="1"/>
  <c r="D11" i="1"/>
  <c r="C11" i="1" s="1"/>
  <c r="B11" i="1"/>
  <c r="D10" i="1"/>
  <c r="C10" i="1" s="1"/>
  <c r="B10" i="1"/>
  <c r="D9" i="1"/>
  <c r="C9" i="1" s="1"/>
  <c r="B9" i="1"/>
  <c r="D8" i="1"/>
  <c r="C8" i="1" s="1"/>
  <c r="B8" i="1"/>
  <c r="D7" i="1"/>
  <c r="C7" i="1" s="1"/>
  <c r="B7" i="1"/>
  <c r="D6" i="1"/>
  <c r="C6" i="1" s="1"/>
  <c r="B6" i="1"/>
  <c r="D5" i="1"/>
  <c r="C5" i="1" s="1"/>
  <c r="B5" i="1"/>
  <c r="D4" i="1"/>
  <c r="C4" i="1" s="1"/>
  <c r="B4" i="1"/>
  <c r="D3" i="1"/>
  <c r="C3" i="1" s="1"/>
  <c r="B3" i="1"/>
  <c r="B22" i="1" l="1"/>
  <c r="B21" i="1"/>
  <c r="B20" i="1"/>
  <c r="B19" i="1"/>
  <c r="B18" i="1"/>
  <c r="B17" i="1"/>
  <c r="B16" i="1"/>
  <c r="D22" i="1"/>
  <c r="C22" i="1" s="1"/>
  <c r="D21" i="1"/>
  <c r="C21" i="1" s="1"/>
  <c r="D20" i="1"/>
  <c r="C20" i="1" s="1"/>
  <c r="D19" i="1"/>
  <c r="C19" i="1" s="1"/>
  <c r="D18" i="1"/>
  <c r="C18" i="1" s="1"/>
  <c r="D17" i="1"/>
  <c r="C17" i="1" s="1"/>
  <c r="D16" i="1"/>
  <c r="C16" i="1" s="1"/>
</calcChain>
</file>

<file path=xl/sharedStrings.xml><?xml version="1.0" encoding="utf-8"?>
<sst xmlns="http://schemas.openxmlformats.org/spreadsheetml/2006/main" count="170" uniqueCount="46">
  <si>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</si>
  <si>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</si>
  <si>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</si>
  <si>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</si>
  <si>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</si>
  <si>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</si>
  <si>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</si>
  <si>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</si>
  <si>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Item 9</t>
  </si>
  <si>
    <t>Item 10</t>
  </si>
  <si>
    <t>Item 11</t>
  </si>
  <si>
    <t>Item 12</t>
  </si>
  <si>
    <t>Item 13</t>
  </si>
  <si>
    <t>Item 14</t>
  </si>
  <si>
    <t>Item 15</t>
  </si>
  <si>
    <t>Item 16</t>
  </si>
  <si>
    <t>Item 17</t>
  </si>
  <si>
    <t>Item 18</t>
  </si>
  <si>
    <t>Item 19</t>
  </si>
  <si>
    <t>Item 20</t>
  </si>
  <si>
    <t>YES/NO CHART</t>
  </si>
  <si>
    <t>Description</t>
  </si>
  <si>
    <t>Yes</t>
  </si>
  <si>
    <t>No</t>
  </si>
  <si>
    <t>Survey Item 1</t>
  </si>
  <si>
    <t>Survey Item 2</t>
  </si>
  <si>
    <t>Survey Item 3</t>
  </si>
  <si>
    <t>Survey Item 4</t>
  </si>
  <si>
    <t>Survey Item 5</t>
  </si>
  <si>
    <t>Survey Item 6</t>
  </si>
  <si>
    <t>Survey Item 7</t>
  </si>
  <si>
    <t>Survey Item 8</t>
  </si>
  <si>
    <t>Survey Item 9</t>
  </si>
  <si>
    <t>Survey Item 10</t>
  </si>
  <si>
    <t>Survey Item 11</t>
  </si>
  <si>
    <t>Survey Item 12</t>
  </si>
  <si>
    <t>Survey Item 13</t>
  </si>
  <si>
    <t>Survey Item 14</t>
  </si>
  <si>
    <t>Survey Item 15</t>
  </si>
  <si>
    <t>Survey Item 16</t>
  </si>
  <si>
    <t>Survey Item 17</t>
  </si>
  <si>
    <t>Survey Item 18</t>
  </si>
  <si>
    <t>Survey Item 19</t>
  </si>
  <si>
    <t>Survey Item 20</t>
  </si>
  <si>
    <t>Survey Results</t>
  </si>
  <si>
    <t>© 2011 exceltemplate.net - Visit exceltemplate.net for more templates and updates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</si>
</sst>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Border="1" applyProtection="1">
      <protection hidden="1"/>
    </xf>
    <xf numFmtId="0" fontId="0" fillId="0" borderId="6" xfId="0" applyBorder="1" applyProtection="1">
      <protection hidden="1"/>
    </xf>
    <xf numFmtId="0" fontId="0" fillId="0" borderId="7" xfId="0" applyBorder="1" applyProtection="1">
      <protection hidden="1"/>
    </xf>
    <xf numFmtId="0" fontId="0" fillId="0" borderId="0" xfId="0" applyProtection="1">
      <protection hidden="1"/>
    </xf>
    <xf numFmtId="0" fontId="0" fillId="0" borderId="8" xfId="0" applyBorder="1" applyProtection="1">
      <protection hidden="1"/>
    </xf>
    <xf numFmtId="0" fontId="0" fillId="0" borderId="9" xfId="0" applyBorder="1" applyProtection="1">
      <protection hidden="1"/>
    </xf>
    <xf numFmtId="0" fontId="0" fillId="0" borderId="0" xfId="0" applyBorder="1" applyProtection="1">
      <protection hidden="1"/>
    </xf>
    <xf numFmtId="0" fontId="1" fillId="2" borderId="1" xfId="0" applyFont="1" applyFill="1" applyBorder="1" applyProtection="1">
      <protection hidden="1"/>
    </xf>
    <xf numFmtId="0" fontId="1" fillId="2" borderId="1" xfId="0" applyFont="1" applyFill="1" applyBorder="1" applyAlignment="1" applyProtection="1">
      <alignment horizontal="center"/>
      <protection hidden="1"/>
    </xf>
    <xf numFmtId="0" fontId="0" fillId="0" borderId="1" xfId="0" applyBorder="1" applyProtection="1"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10" xfId="0" applyBorder="1" applyProtection="1">
      <protection hidden="1"/>
    </xf>
    <xf numFmtId="0" fontId="0" fillId="0" borderId="11" xfId="0" applyBorder="1" applyProtection="1">
      <protection hidden="1"/>
    </xf>
    <xf numFmtId="0" fontId="0" fillId="0" borderId="12" xfId="0" applyBorder="1" applyProtection="1"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0" fontId="2" fillId="2" borderId="3" xfId="0" applyFont="1" applyFill="1" applyBorder="1" applyAlignment="1" applyProtection="1">
      <alignment horizontal="center"/>
      <protection hidden="1"/>
    </xf>
    <xf numFmtId="0" fontId="2" fillId="2" borderId="4" xfId="0" applyFont="1" applyFill="1" applyBorder="1" applyAlignment="1" applyProtection="1">
      <alignment horizontal="center"/>
      <protection hidden="1"/>
    </xf>
    <xf numFmtId="0" fontId="4" fillId="0" borderId="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5" fillId="0" borderId="0" xfId="1" applyFont="1" applyBorder="1" applyAlignment="1" applyProtection="1">
      <alignment horizontal="center" vertical="top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numFmt formatCode="#,##0;;" sourceLinked="0"/>
            <c:spPr>
              <a:noFill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Sheet1!$A$3:$A$22</c:f>
              <c:strCache>
                <c:ptCount val="20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  <c:pt idx="6">
                  <c:v>Item 7</c:v>
                </c:pt>
                <c:pt idx="7">
                  <c:v>Item 8</c:v>
                </c:pt>
                <c:pt idx="8">
                  <c:v>Item 9</c:v>
                </c:pt>
                <c:pt idx="9">
                  <c:v>Item 10</c:v>
                </c:pt>
                <c:pt idx="10">
                  <c:v>Item 11</c:v>
                </c:pt>
                <c:pt idx="11">
                  <c:v>Item 12</c:v>
                </c:pt>
                <c:pt idx="12">
                  <c:v>Item 13</c:v>
                </c:pt>
                <c:pt idx="13">
                  <c:v>Item 14</c:v>
                </c:pt>
                <c:pt idx="14">
                  <c:v>Item 15</c:v>
                </c:pt>
                <c:pt idx="15">
                  <c:v>Item 16</c:v>
                </c:pt>
                <c:pt idx="16">
                  <c:v>Item 17</c:v>
                </c:pt>
                <c:pt idx="17">
                  <c:v>Item 18</c:v>
                </c:pt>
                <c:pt idx="18">
                  <c:v>Item 19</c:v>
                </c:pt>
                <c:pt idx="19">
                  <c:v>Item 20</c:v>
                </c:pt>
              </c:strCache>
            </c:strRef>
          </c:cat>
          <c:val>
            <c:numRef>
              <c:f>Sheet1!$B$3:$B$22</c:f>
              <c:numCache>
                <c:formatCode>General</c:formatCode>
                <c:ptCount val="2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1</c:v>
                </c:pt>
                <c:pt idx="16">
                  <c:v>4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</c:numCache>
            </c:numRef>
          </c:val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numFmt formatCode="#,##0;#,##0" sourceLinked="0"/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Sheet1!$A$3:$A$22</c:f>
              <c:strCache>
                <c:ptCount val="20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  <c:pt idx="6">
                  <c:v>Item 7</c:v>
                </c:pt>
                <c:pt idx="7">
                  <c:v>Item 8</c:v>
                </c:pt>
                <c:pt idx="8">
                  <c:v>Item 9</c:v>
                </c:pt>
                <c:pt idx="9">
                  <c:v>Item 10</c:v>
                </c:pt>
                <c:pt idx="10">
                  <c:v>Item 11</c:v>
                </c:pt>
                <c:pt idx="11">
                  <c:v>Item 12</c:v>
                </c:pt>
                <c:pt idx="12">
                  <c:v>Item 13</c:v>
                </c:pt>
                <c:pt idx="13">
                  <c:v>Item 14</c:v>
                </c:pt>
                <c:pt idx="14">
                  <c:v>Item 15</c:v>
                </c:pt>
                <c:pt idx="15">
                  <c:v>Item 16</c:v>
                </c:pt>
                <c:pt idx="16">
                  <c:v>Item 17</c:v>
                </c:pt>
                <c:pt idx="17">
                  <c:v>Item 18</c:v>
                </c:pt>
                <c:pt idx="18">
                  <c:v>Item 19</c:v>
                </c:pt>
                <c:pt idx="19">
                  <c:v>Item 20</c:v>
                </c:pt>
              </c:strCache>
            </c:strRef>
          </c:cat>
          <c:val>
            <c:numRef>
              <c:f>Sheet1!$C$3:$C$22</c:f>
              <c:numCache>
                <c:formatCode>General</c:formatCode>
                <c:ptCount val="20"/>
                <c:pt idx="0">
                  <c:v>-2</c:v>
                </c:pt>
                <c:pt idx="1">
                  <c:v>-2</c:v>
                </c:pt>
                <c:pt idx="2">
                  <c:v>-2</c:v>
                </c:pt>
                <c:pt idx="3">
                  <c:v>-5</c:v>
                </c:pt>
                <c:pt idx="4">
                  <c:v>-3</c:v>
                </c:pt>
                <c:pt idx="5">
                  <c:v>-4</c:v>
                </c:pt>
                <c:pt idx="6">
                  <c:v>-2</c:v>
                </c:pt>
                <c:pt idx="7">
                  <c:v>-3</c:v>
                </c:pt>
                <c:pt idx="8">
                  <c:v>-3</c:v>
                </c:pt>
                <c:pt idx="9">
                  <c:v>-3</c:v>
                </c:pt>
                <c:pt idx="10">
                  <c:v>-1</c:v>
                </c:pt>
                <c:pt idx="11">
                  <c:v>-2</c:v>
                </c:pt>
                <c:pt idx="12">
                  <c:v>-2</c:v>
                </c:pt>
                <c:pt idx="13">
                  <c:v>-2</c:v>
                </c:pt>
                <c:pt idx="14">
                  <c:v>-1</c:v>
                </c:pt>
                <c:pt idx="15">
                  <c:v>-4</c:v>
                </c:pt>
                <c:pt idx="16">
                  <c:v>-1</c:v>
                </c:pt>
                <c:pt idx="17">
                  <c:v>-4</c:v>
                </c:pt>
                <c:pt idx="18">
                  <c:v>-1</c:v>
                </c:pt>
                <c:pt idx="19">
                  <c:v>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41193472"/>
        <c:axId val="41195008"/>
      </c:barChart>
      <c:catAx>
        <c:axId val="41193472"/>
        <c:scaling>
          <c:orientation val="maxMin"/>
        </c:scaling>
        <c:delete val="1"/>
        <c:axPos val="r"/>
        <c:majorTickMark val="none"/>
        <c:minorTickMark val="none"/>
        <c:tickLblPos val="low"/>
        <c:crossAx val="41195008"/>
        <c:crosses val="autoZero"/>
        <c:auto val="1"/>
        <c:lblAlgn val="ctr"/>
        <c:lblOffset val="100"/>
        <c:noMultiLvlLbl val="0"/>
      </c:catAx>
      <c:valAx>
        <c:axId val="41195008"/>
        <c:scaling>
          <c:orientation val="maxMin"/>
        </c:scaling>
        <c:delete val="1"/>
        <c:axPos val="b"/>
        <c:numFmt formatCode="#,##0;#,##0" sourceLinked="0"/>
        <c:majorTickMark val="out"/>
        <c:minorTickMark val="none"/>
        <c:tickLblPos val="nextTo"/>
        <c:crossAx val="41193472"/>
        <c:crosses val="max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209550</xdr:colOff>
      <xdr:row>4</xdr:row>
      <xdr:rowOff>47626</xdr:rowOff>
    </xdr:from>
    <xdr:to>
      <xdr:col>15</xdr:col>
      <xdr:colOff>209549</xdr:colOff>
      <xdr:row>25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xceltemplate.net/" TargetMode="External"/><Relationship Id="rId1" Type="http://schemas.openxmlformats.org/officeDocument/2006/relationships/hyperlink" Target="http://exceltabelle.com/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8"/>
  <sheetViews>
    <sheetView showGridLines="0" tabSelected="1" topLeftCell="A6" zoomScaleNormal="100" workbookViewId="0">
      <selection activeCell="R13" sqref="R13"/>
    </sheetView>
  </sheetViews>
  <sheetFormatPr defaultRowHeight="15" x14ac:dyDescent="0.25"/>
  <cols>
    <col min="1" max="1" width="2.5703125" style="11" customWidth="1"/>
    <col min="2" max="2" width="1.85546875" style="11" customWidth="1"/>
    <col min="3" max="3" width="46.7109375" style="11" customWidth="1"/>
    <col min="4" max="5" width="5.7109375" style="11" customWidth="1"/>
    <col min="6" max="15" width="9.140625" style="11"/>
    <col min="16" max="16" width="1.85546875" style="11" customWidth="1"/>
    <col min="17" max="16384" width="9.140625" style="11"/>
  </cols>
  <sheetData>
    <row r="2" spans="2:16" ht="9.75" customHeight="1" x14ac:dyDescent="0.25"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10"/>
    </row>
    <row r="3" spans="2:16" ht="26.25" x14ac:dyDescent="0.4">
      <c r="B3" s="12"/>
      <c r="C3" s="22" t="s">
        <v>20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4"/>
      <c r="P3" s="13"/>
    </row>
    <row r="4" spans="2:16" ht="9.75" customHeight="1" x14ac:dyDescent="0.25">
      <c r="B4" s="12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3"/>
    </row>
    <row r="5" spans="2:16" x14ac:dyDescent="0.25">
      <c r="B5" s="12"/>
      <c r="C5" s="15" t="s">
        <v>21</v>
      </c>
      <c r="D5" s="16" t="s">
        <v>22</v>
      </c>
      <c r="E5" s="16" t="s">
        <v>23</v>
      </c>
      <c r="F5" s="14"/>
      <c r="G5" s="14"/>
      <c r="H5" s="14"/>
      <c r="I5" s="14"/>
      <c r="J5" s="14"/>
      <c r="K5" s="14"/>
      <c r="L5" s="14"/>
      <c r="M5" s="14"/>
      <c r="N5" s="14"/>
      <c r="O5" s="14"/>
      <c r="P5" s="13"/>
    </row>
    <row r="6" spans="2:16" x14ac:dyDescent="0.25">
      <c r="B6" s="12"/>
      <c r="C6" s="17" t="s">
        <v>24</v>
      </c>
      <c r="D6" s="18">
        <f>COUNTIF('Survey Results'!$B4:$EU4,"Yes")</f>
        <v>3</v>
      </c>
      <c r="E6" s="18">
        <f>COUNTIF('Survey Results'!$B4:$EU4,"No")</f>
        <v>2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3"/>
    </row>
    <row r="7" spans="2:16" x14ac:dyDescent="0.25">
      <c r="B7" s="12"/>
      <c r="C7" s="17" t="s">
        <v>25</v>
      </c>
      <c r="D7" s="18">
        <f>COUNTIF('Survey Results'!$B5:$EU5,"Yes")</f>
        <v>3</v>
      </c>
      <c r="E7" s="18">
        <f>COUNTIF('Survey Results'!$B5:$EU5,"No")</f>
        <v>2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3"/>
    </row>
    <row r="8" spans="2:16" x14ac:dyDescent="0.25">
      <c r="B8" s="12"/>
      <c r="C8" s="17" t="s">
        <v>26</v>
      </c>
      <c r="D8" s="18">
        <f>COUNTIF('Survey Results'!$B6:$EU6,"Yes")</f>
        <v>3</v>
      </c>
      <c r="E8" s="18">
        <f>COUNTIF('Survey Results'!$B6:$EU6,"No")</f>
        <v>2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3"/>
    </row>
    <row r="9" spans="2:16" x14ac:dyDescent="0.25">
      <c r="B9" s="12"/>
      <c r="C9" s="17" t="s">
        <v>27</v>
      </c>
      <c r="D9" s="18">
        <f>COUNTIF('Survey Results'!$B7:$EU7,"Yes")</f>
        <v>0</v>
      </c>
      <c r="E9" s="18">
        <f>COUNTIF('Survey Results'!$B7:$EU7,"No")</f>
        <v>5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3"/>
    </row>
    <row r="10" spans="2:16" x14ac:dyDescent="0.25">
      <c r="B10" s="12"/>
      <c r="C10" s="17" t="s">
        <v>28</v>
      </c>
      <c r="D10" s="18">
        <f>COUNTIF('Survey Results'!$B8:$EU8,"Yes")</f>
        <v>2</v>
      </c>
      <c r="E10" s="18">
        <f>COUNTIF('Survey Results'!$B8:$EU8,"No")</f>
        <v>3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3"/>
    </row>
    <row r="11" spans="2:16" x14ac:dyDescent="0.25">
      <c r="B11" s="12"/>
      <c r="C11" s="17" t="s">
        <v>29</v>
      </c>
      <c r="D11" s="18">
        <f>COUNTIF('Survey Results'!$B9:$EU9,"Yes")</f>
        <v>1</v>
      </c>
      <c r="E11" s="18">
        <f>COUNTIF('Survey Results'!$B9:$EU9,"No")</f>
        <v>4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3"/>
    </row>
    <row r="12" spans="2:16" x14ac:dyDescent="0.25">
      <c r="B12" s="12"/>
      <c r="C12" s="17" t="s">
        <v>30</v>
      </c>
      <c r="D12" s="18">
        <f>COUNTIF('Survey Results'!$B10:$EU10,"Yes")</f>
        <v>3</v>
      </c>
      <c r="E12" s="18">
        <f>COUNTIF('Survey Results'!$B10:$EU10,"No")</f>
        <v>2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3"/>
    </row>
    <row r="13" spans="2:16" x14ac:dyDescent="0.25">
      <c r="B13" s="12"/>
      <c r="C13" s="17" t="s">
        <v>31</v>
      </c>
      <c r="D13" s="18">
        <f>COUNTIF('Survey Results'!$B11:$EU11,"Yes")</f>
        <v>2</v>
      </c>
      <c r="E13" s="18">
        <f>COUNTIF('Survey Results'!$B11:$EU11,"No")</f>
        <v>3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3"/>
    </row>
    <row r="14" spans="2:16" x14ac:dyDescent="0.25">
      <c r="B14" s="12"/>
      <c r="C14" s="17" t="s">
        <v>32</v>
      </c>
      <c r="D14" s="18">
        <f>COUNTIF('Survey Results'!$B12:$EU12,"Yes")</f>
        <v>2</v>
      </c>
      <c r="E14" s="18">
        <f>COUNTIF('Survey Results'!$B12:$EU12,"No")</f>
        <v>3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3"/>
    </row>
    <row r="15" spans="2:16" x14ac:dyDescent="0.25">
      <c r="B15" s="12"/>
      <c r="C15" s="17" t="s">
        <v>33</v>
      </c>
      <c r="D15" s="18">
        <f>COUNTIF('Survey Results'!$B13:$EU13,"Yes")</f>
        <v>2</v>
      </c>
      <c r="E15" s="18">
        <f>COUNTIF('Survey Results'!$B13:$EU13,"No")</f>
        <v>3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3"/>
    </row>
    <row r="16" spans="2:16" x14ac:dyDescent="0.25">
      <c r="B16" s="12"/>
      <c r="C16" s="17" t="s">
        <v>34</v>
      </c>
      <c r="D16" s="18">
        <f>COUNTIF('Survey Results'!$B14:$EU14,"Yes")</f>
        <v>4</v>
      </c>
      <c r="E16" s="18">
        <f>COUNTIF('Survey Results'!$B14:$EU14,"No")</f>
        <v>1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3"/>
    </row>
    <row r="17" spans="2:16" x14ac:dyDescent="0.25">
      <c r="B17" s="12"/>
      <c r="C17" s="17" t="s">
        <v>35</v>
      </c>
      <c r="D17" s="18">
        <f>COUNTIF('Survey Results'!$B15:$EU15,"Yes")</f>
        <v>3</v>
      </c>
      <c r="E17" s="18">
        <f>COUNTIF('Survey Results'!$B15:$EU15,"No")</f>
        <v>2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3"/>
    </row>
    <row r="18" spans="2:16" x14ac:dyDescent="0.25">
      <c r="B18" s="12"/>
      <c r="C18" s="17" t="s">
        <v>36</v>
      </c>
      <c r="D18" s="18">
        <f>COUNTIF('Survey Results'!$B16:$EU16,"Yes")</f>
        <v>3</v>
      </c>
      <c r="E18" s="18">
        <f>COUNTIF('Survey Results'!$B16:$EU16,"No")</f>
        <v>2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3"/>
    </row>
    <row r="19" spans="2:16" x14ac:dyDescent="0.25">
      <c r="B19" s="12"/>
      <c r="C19" s="17" t="s">
        <v>37</v>
      </c>
      <c r="D19" s="18">
        <f>COUNTIF('Survey Results'!$B17:$EU17,"Yes")</f>
        <v>3</v>
      </c>
      <c r="E19" s="18">
        <f>COUNTIF('Survey Results'!$B17:$EU17,"No")</f>
        <v>2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3"/>
    </row>
    <row r="20" spans="2:16" x14ac:dyDescent="0.25">
      <c r="B20" s="12"/>
      <c r="C20" s="17" t="s">
        <v>38</v>
      </c>
      <c r="D20" s="18">
        <f>COUNTIF('Survey Results'!$B18:$EU18,"Yes")</f>
        <v>4</v>
      </c>
      <c r="E20" s="18">
        <f>COUNTIF('Survey Results'!$B18:$EU18,"No")</f>
        <v>1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3"/>
    </row>
    <row r="21" spans="2:16" x14ac:dyDescent="0.25">
      <c r="B21" s="12"/>
      <c r="C21" s="17" t="s">
        <v>39</v>
      </c>
      <c r="D21" s="18">
        <f>COUNTIF('Survey Results'!$B19:$EU19,"Yes")</f>
        <v>1</v>
      </c>
      <c r="E21" s="18">
        <f>COUNTIF('Survey Results'!$B19:$EU19,"No")</f>
        <v>4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3"/>
    </row>
    <row r="22" spans="2:16" x14ac:dyDescent="0.25">
      <c r="B22" s="12"/>
      <c r="C22" s="17" t="s">
        <v>40</v>
      </c>
      <c r="D22" s="18">
        <f>COUNTIF('Survey Results'!$B20:$EU20,"Yes")</f>
        <v>4</v>
      </c>
      <c r="E22" s="18">
        <f>COUNTIF('Survey Results'!$B20:$EU20,"No")</f>
        <v>1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3"/>
    </row>
    <row r="23" spans="2:16" x14ac:dyDescent="0.25">
      <c r="B23" s="12"/>
      <c r="C23" s="17" t="s">
        <v>41</v>
      </c>
      <c r="D23" s="18">
        <f>COUNTIF('Survey Results'!$B21:$EU21,"Yes")</f>
        <v>1</v>
      </c>
      <c r="E23" s="18">
        <f>COUNTIF('Survey Results'!$B21:$EU21,"No")</f>
        <v>4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3"/>
    </row>
    <row r="24" spans="2:16" x14ac:dyDescent="0.25">
      <c r="B24" s="12"/>
      <c r="C24" s="17" t="s">
        <v>42</v>
      </c>
      <c r="D24" s="18">
        <f>COUNTIF('Survey Results'!$B22:$EU22,"Yes")</f>
        <v>4</v>
      </c>
      <c r="E24" s="18">
        <f>COUNTIF('Survey Results'!$B22:$EU22,"No")</f>
        <v>1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3"/>
    </row>
    <row r="25" spans="2:16" x14ac:dyDescent="0.25">
      <c r="B25" s="12"/>
      <c r="C25" s="17" t="s">
        <v>43</v>
      </c>
      <c r="D25" s="18">
        <f>COUNTIF('Survey Results'!$B23:$EU23,"Yes")</f>
        <v>2</v>
      </c>
      <c r="E25" s="18">
        <f>COUNTIF('Survey Results'!$B23:$EU23,"No")</f>
        <v>3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3"/>
    </row>
    <row r="26" spans="2:16" ht="9.75" customHeight="1" x14ac:dyDescent="0.2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1"/>
    </row>
    <row r="28" spans="2:16" x14ac:dyDescent="0.25">
      <c r="H28" s="27" t="s">
        <v>45</v>
      </c>
      <c r="I28" s="27"/>
      <c r="J28" s="27"/>
      <c r="K28" s="27"/>
      <c r="L28" s="27"/>
      <c r="M28" s="27"/>
      <c r="N28" s="27"/>
      <c r="O28" s="27"/>
      <c r="P28" s="27"/>
    </row>
  </sheetData>
  <mergeCells count="2">
    <mergeCell ref="C3:O3"/>
    <mergeCell ref="H28:P28"/>
  </mergeCells>
  <hyperlinks>
    <hyperlink ref="H28" r:id="rId1" display="© 2011 exceltabelle.com - Besuch exceltabelle.com für mehrere Vorlagen und Updates"/>
    <hyperlink ref="H28:P28" r:id="rId2" display="© 2011 exceltabelle.com - Besuch exceltabelle.com für mehrere Vorlagen und Updates"/>
  </hyperlinks>
  <pageMargins left="0.7" right="0.7" top="0.75" bottom="0.75" header="0.3" footer="0.3"/>
  <pageSetup scale="79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2"/>
  <sheetViews>
    <sheetView workbookViewId="0">
      <selection activeCell="D3" sqref="D3"/>
    </sheetView>
  </sheetViews>
  <sheetFormatPr defaultRowHeight="15" x14ac:dyDescent="0.25"/>
  <cols>
    <col min="1" max="1" width="14" bestFit="1" customWidth="1"/>
  </cols>
  <sheetData>
    <row r="2" spans="1:4" x14ac:dyDescent="0.25">
      <c r="B2" t="s">
        <v>22</v>
      </c>
      <c r="C2" t="s">
        <v>23</v>
      </c>
      <c r="D2" t="s">
        <v>23</v>
      </c>
    </row>
    <row r="3" spans="1:4" x14ac:dyDescent="0.25">
      <c r="A3" t="s">
        <v>0</v>
      </c>
      <c r="B3">
        <f>IF('Survey Chart'!D6&lt;&gt;"",'Survey Chart'!D6,"")</f>
        <v>3</v>
      </c>
      <c r="C3">
        <f t="shared" ref="C3:C15" si="0">-D3</f>
        <v>-2</v>
      </c>
      <c r="D3">
        <f>IF('Survey Chart'!E6&lt;&gt;"",'Survey Chart'!E6,NA())</f>
        <v>2</v>
      </c>
    </row>
    <row r="4" spans="1:4" x14ac:dyDescent="0.25">
      <c r="A4" t="s">
        <v>1</v>
      </c>
      <c r="B4">
        <f>IF('Survey Chart'!D7&lt;&gt;"",'Survey Chart'!D7,"")</f>
        <v>3</v>
      </c>
      <c r="C4">
        <f t="shared" si="0"/>
        <v>-2</v>
      </c>
      <c r="D4">
        <f>IF('Survey Chart'!E7&lt;&gt;"",'Survey Chart'!E7,NA())</f>
        <v>2</v>
      </c>
    </row>
    <row r="5" spans="1:4" x14ac:dyDescent="0.25">
      <c r="A5" t="s">
        <v>2</v>
      </c>
      <c r="B5">
        <f>IF('Survey Chart'!D8&lt;&gt;"",'Survey Chart'!D8,"")</f>
        <v>3</v>
      </c>
      <c r="C5">
        <f t="shared" si="0"/>
        <v>-2</v>
      </c>
      <c r="D5">
        <f>IF('Survey Chart'!E8&lt;&gt;"",'Survey Chart'!E8,NA())</f>
        <v>2</v>
      </c>
    </row>
    <row r="6" spans="1:4" x14ac:dyDescent="0.25">
      <c r="A6" t="s">
        <v>3</v>
      </c>
      <c r="B6">
        <f>IF('Survey Chart'!D9&lt;&gt;"",'Survey Chart'!D9,"")</f>
        <v>0</v>
      </c>
      <c r="C6">
        <f t="shared" si="0"/>
        <v>-5</v>
      </c>
      <c r="D6">
        <f>IF('Survey Chart'!E9&lt;&gt;"",'Survey Chart'!E9,NA())</f>
        <v>5</v>
      </c>
    </row>
    <row r="7" spans="1:4" x14ac:dyDescent="0.25">
      <c r="A7" t="s">
        <v>4</v>
      </c>
      <c r="B7">
        <f>IF('Survey Chart'!D10&lt;&gt;"",'Survey Chart'!D10,"")</f>
        <v>2</v>
      </c>
      <c r="C7">
        <f t="shared" si="0"/>
        <v>-3</v>
      </c>
      <c r="D7">
        <f>IF('Survey Chart'!E10&lt;&gt;"",'Survey Chart'!E10,NA())</f>
        <v>3</v>
      </c>
    </row>
    <row r="8" spans="1:4" x14ac:dyDescent="0.25">
      <c r="A8" t="s">
        <v>5</v>
      </c>
      <c r="B8">
        <f>IF('Survey Chart'!D11&lt;&gt;"",'Survey Chart'!D11,"")</f>
        <v>1</v>
      </c>
      <c r="C8">
        <f t="shared" si="0"/>
        <v>-4</v>
      </c>
      <c r="D8">
        <f>IF('Survey Chart'!E11&lt;&gt;"",'Survey Chart'!E11,NA())</f>
        <v>4</v>
      </c>
    </row>
    <row r="9" spans="1:4" x14ac:dyDescent="0.25">
      <c r="A9" t="s">
        <v>6</v>
      </c>
      <c r="B9">
        <f>IF('Survey Chart'!D12&lt;&gt;"",'Survey Chart'!D12,"")</f>
        <v>3</v>
      </c>
      <c r="C9">
        <f t="shared" si="0"/>
        <v>-2</v>
      </c>
      <c r="D9">
        <f>IF('Survey Chart'!E12&lt;&gt;"",'Survey Chart'!E12,NA())</f>
        <v>2</v>
      </c>
    </row>
    <row r="10" spans="1:4" x14ac:dyDescent="0.25">
      <c r="A10" t="s">
        <v>7</v>
      </c>
      <c r="B10">
        <f>IF('Survey Chart'!D13&lt;&gt;"",'Survey Chart'!D13,"")</f>
        <v>2</v>
      </c>
      <c r="C10">
        <f t="shared" si="0"/>
        <v>-3</v>
      </c>
      <c r="D10">
        <f>IF('Survey Chart'!E13&lt;&gt;"",'Survey Chart'!E13,NA())</f>
        <v>3</v>
      </c>
    </row>
    <row r="11" spans="1:4" x14ac:dyDescent="0.25">
      <c r="A11" t="s">
        <v>8</v>
      </c>
      <c r="B11">
        <f>IF('Survey Chart'!D14&lt;&gt;"",'Survey Chart'!D14,"")</f>
        <v>2</v>
      </c>
      <c r="C11">
        <f t="shared" si="0"/>
        <v>-3</v>
      </c>
      <c r="D11">
        <f>IF('Survey Chart'!E14&lt;&gt;"",'Survey Chart'!E14,NA())</f>
        <v>3</v>
      </c>
    </row>
    <row r="12" spans="1:4" x14ac:dyDescent="0.25">
      <c r="A12" t="s">
        <v>9</v>
      </c>
      <c r="B12">
        <f>IF('Survey Chart'!D15&lt;&gt;"",'Survey Chart'!D15,"")</f>
        <v>2</v>
      </c>
      <c r="C12">
        <f t="shared" si="0"/>
        <v>-3</v>
      </c>
      <c r="D12">
        <f>IF('Survey Chart'!E15&lt;&gt;"",'Survey Chart'!E15,NA())</f>
        <v>3</v>
      </c>
    </row>
    <row r="13" spans="1:4" x14ac:dyDescent="0.25">
      <c r="A13" t="s">
        <v>10</v>
      </c>
      <c r="B13">
        <f>IF('Survey Chart'!D16&lt;&gt;"",'Survey Chart'!D16,"")</f>
        <v>4</v>
      </c>
      <c r="C13">
        <f t="shared" si="0"/>
        <v>-1</v>
      </c>
      <c r="D13">
        <f>IF('Survey Chart'!E16&lt;&gt;"",'Survey Chart'!E16,NA())</f>
        <v>1</v>
      </c>
    </row>
    <row r="14" spans="1:4" x14ac:dyDescent="0.25">
      <c r="A14" t="s">
        <v>11</v>
      </c>
      <c r="B14">
        <f>IF('Survey Chart'!D17&lt;&gt;"",'Survey Chart'!D17,"")</f>
        <v>3</v>
      </c>
      <c r="C14">
        <f t="shared" si="0"/>
        <v>-2</v>
      </c>
      <c r="D14">
        <f>IF('Survey Chart'!E17&lt;&gt;"",'Survey Chart'!E17,NA())</f>
        <v>2</v>
      </c>
    </row>
    <row r="15" spans="1:4" x14ac:dyDescent="0.25">
      <c r="A15" t="s">
        <v>12</v>
      </c>
      <c r="B15">
        <f>IF('Survey Chart'!D18&lt;&gt;"",'Survey Chart'!D18,"")</f>
        <v>3</v>
      </c>
      <c r="C15">
        <f t="shared" si="0"/>
        <v>-2</v>
      </c>
      <c r="D15">
        <f>IF('Survey Chart'!E18&lt;&gt;"",'Survey Chart'!E18,NA())</f>
        <v>2</v>
      </c>
    </row>
    <row r="16" spans="1:4" x14ac:dyDescent="0.25">
      <c r="A16" t="s">
        <v>13</v>
      </c>
      <c r="B16">
        <f>IF('Survey Chart'!D19&lt;&gt;"",'Survey Chart'!D19,"")</f>
        <v>3</v>
      </c>
      <c r="C16">
        <f t="shared" ref="C16:C22" si="1">-D16</f>
        <v>-2</v>
      </c>
      <c r="D16">
        <f>IF('Survey Chart'!E19&lt;&gt;"",'Survey Chart'!E19,NA())</f>
        <v>2</v>
      </c>
    </row>
    <row r="17" spans="1:4" x14ac:dyDescent="0.25">
      <c r="A17" t="s">
        <v>14</v>
      </c>
      <c r="B17">
        <f>IF('Survey Chart'!D20&lt;&gt;"",'Survey Chart'!D20,"")</f>
        <v>4</v>
      </c>
      <c r="C17">
        <f t="shared" si="1"/>
        <v>-1</v>
      </c>
      <c r="D17">
        <f>IF('Survey Chart'!E20&lt;&gt;"",'Survey Chart'!E20,NA())</f>
        <v>1</v>
      </c>
    </row>
    <row r="18" spans="1:4" x14ac:dyDescent="0.25">
      <c r="A18" t="s">
        <v>15</v>
      </c>
      <c r="B18">
        <f>IF('Survey Chart'!D21&lt;&gt;"",'Survey Chart'!D21,"")</f>
        <v>1</v>
      </c>
      <c r="C18">
        <f t="shared" si="1"/>
        <v>-4</v>
      </c>
      <c r="D18">
        <f>IF('Survey Chart'!E21&lt;&gt;"",'Survey Chart'!E21,NA())</f>
        <v>4</v>
      </c>
    </row>
    <row r="19" spans="1:4" x14ac:dyDescent="0.25">
      <c r="A19" t="s">
        <v>16</v>
      </c>
      <c r="B19">
        <f>IF('Survey Chart'!D22&lt;&gt;"",'Survey Chart'!D22,"")</f>
        <v>4</v>
      </c>
      <c r="C19">
        <f t="shared" si="1"/>
        <v>-1</v>
      </c>
      <c r="D19">
        <f>IF('Survey Chart'!E22&lt;&gt;"",'Survey Chart'!E22,NA())</f>
        <v>1</v>
      </c>
    </row>
    <row r="20" spans="1:4" x14ac:dyDescent="0.25">
      <c r="A20" t="s">
        <v>17</v>
      </c>
      <c r="B20">
        <f>IF('Survey Chart'!D23&lt;&gt;"",'Survey Chart'!D23,"")</f>
        <v>1</v>
      </c>
      <c r="C20">
        <f t="shared" si="1"/>
        <v>-4</v>
      </c>
      <c r="D20">
        <f>IF('Survey Chart'!E23&lt;&gt;"",'Survey Chart'!E23,NA())</f>
        <v>4</v>
      </c>
    </row>
    <row r="21" spans="1:4" x14ac:dyDescent="0.25">
      <c r="A21" t="s">
        <v>18</v>
      </c>
      <c r="B21">
        <f>IF('Survey Chart'!D24&lt;&gt;"",'Survey Chart'!D24,"")</f>
        <v>4</v>
      </c>
      <c r="C21">
        <f t="shared" si="1"/>
        <v>-1</v>
      </c>
      <c r="D21">
        <f>IF('Survey Chart'!E24&lt;&gt;"",'Survey Chart'!E24,NA())</f>
        <v>1</v>
      </c>
    </row>
    <row r="22" spans="1:4" x14ac:dyDescent="0.25">
      <c r="A22" t="s">
        <v>19</v>
      </c>
      <c r="B22">
        <f>IF('Survey Chart'!D25&lt;&gt;"",'Survey Chart'!D25,"")</f>
        <v>2</v>
      </c>
      <c r="C22">
        <f t="shared" si="1"/>
        <v>-3</v>
      </c>
      <c r="D22">
        <f>IF('Survey Chart'!E25&lt;&gt;"",'Survey Chart'!E25,NA())</f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U23"/>
  <sheetViews>
    <sheetView showGridLines="0" workbookViewId="0">
      <selection activeCell="B4" sqref="B4:F23"/>
    </sheetView>
  </sheetViews>
  <sheetFormatPr defaultRowHeight="15" x14ac:dyDescent="0.25"/>
  <cols>
    <col min="1" max="1" width="15.5703125" style="1" bestFit="1" customWidth="1"/>
    <col min="2" max="16384" width="9.140625" style="1"/>
  </cols>
  <sheetData>
    <row r="2" spans="1:151" x14ac:dyDescent="0.25">
      <c r="A2" s="25" t="s">
        <v>21</v>
      </c>
      <c r="B2" s="4" t="s">
        <v>44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6"/>
    </row>
    <row r="3" spans="1:151" s="3" customFormat="1" x14ac:dyDescent="0.25">
      <c r="A3" s="26"/>
      <c r="B3" s="2">
        <v>1</v>
      </c>
      <c r="C3" s="2">
        <v>2</v>
      </c>
      <c r="D3" s="2">
        <v>3</v>
      </c>
      <c r="E3" s="2">
        <v>4</v>
      </c>
      <c r="F3" s="2">
        <v>5</v>
      </c>
      <c r="G3" s="2">
        <v>6</v>
      </c>
      <c r="H3" s="2">
        <v>7</v>
      </c>
      <c r="I3" s="2">
        <v>8</v>
      </c>
      <c r="J3" s="2">
        <v>9</v>
      </c>
      <c r="K3" s="2">
        <v>10</v>
      </c>
      <c r="L3" s="2">
        <v>11</v>
      </c>
      <c r="M3" s="2">
        <v>12</v>
      </c>
      <c r="N3" s="2">
        <v>13</v>
      </c>
      <c r="O3" s="2">
        <v>14</v>
      </c>
      <c r="P3" s="2">
        <v>15</v>
      </c>
      <c r="Q3" s="2">
        <v>16</v>
      </c>
      <c r="R3" s="2">
        <v>17</v>
      </c>
      <c r="S3" s="2">
        <v>18</v>
      </c>
      <c r="T3" s="2">
        <v>19</v>
      </c>
      <c r="U3" s="2">
        <v>20</v>
      </c>
      <c r="V3" s="2">
        <v>21</v>
      </c>
      <c r="W3" s="2">
        <v>22</v>
      </c>
      <c r="X3" s="2">
        <v>23</v>
      </c>
      <c r="Y3" s="2">
        <v>24</v>
      </c>
      <c r="Z3" s="2">
        <v>25</v>
      </c>
      <c r="AA3" s="2">
        <v>26</v>
      </c>
      <c r="AB3" s="2">
        <v>27</v>
      </c>
      <c r="AC3" s="2">
        <v>28</v>
      </c>
      <c r="AD3" s="2">
        <v>29</v>
      </c>
      <c r="AE3" s="2">
        <v>30</v>
      </c>
      <c r="AF3" s="2">
        <v>31</v>
      </c>
      <c r="AG3" s="2">
        <v>32</v>
      </c>
      <c r="AH3" s="2">
        <v>33</v>
      </c>
      <c r="AI3" s="2">
        <v>34</v>
      </c>
      <c r="AJ3" s="2">
        <v>35</v>
      </c>
      <c r="AK3" s="2">
        <v>36</v>
      </c>
      <c r="AL3" s="2">
        <v>37</v>
      </c>
      <c r="AM3" s="2">
        <v>38</v>
      </c>
      <c r="AN3" s="2">
        <v>39</v>
      </c>
      <c r="AO3" s="2">
        <v>40</v>
      </c>
      <c r="AP3" s="2">
        <v>41</v>
      </c>
      <c r="AQ3" s="2">
        <v>42</v>
      </c>
      <c r="AR3" s="2">
        <v>43</v>
      </c>
      <c r="AS3" s="2">
        <v>44</v>
      </c>
      <c r="AT3" s="2">
        <v>45</v>
      </c>
      <c r="AU3" s="2">
        <v>46</v>
      </c>
      <c r="AV3" s="2">
        <v>47</v>
      </c>
      <c r="AW3" s="2">
        <v>48</v>
      </c>
      <c r="AX3" s="2">
        <v>49</v>
      </c>
      <c r="AY3" s="2">
        <v>50</v>
      </c>
      <c r="AZ3" s="2">
        <v>51</v>
      </c>
      <c r="BA3" s="2">
        <v>52</v>
      </c>
      <c r="BB3" s="2">
        <v>53</v>
      </c>
      <c r="BC3" s="2">
        <v>54</v>
      </c>
      <c r="BD3" s="2">
        <v>55</v>
      </c>
      <c r="BE3" s="2">
        <v>56</v>
      </c>
      <c r="BF3" s="2">
        <v>57</v>
      </c>
      <c r="BG3" s="2">
        <v>58</v>
      </c>
      <c r="BH3" s="2">
        <v>59</v>
      </c>
      <c r="BI3" s="2">
        <v>60</v>
      </c>
      <c r="BJ3" s="2">
        <v>61</v>
      </c>
      <c r="BK3" s="2">
        <v>62</v>
      </c>
      <c r="BL3" s="2">
        <v>63</v>
      </c>
      <c r="BM3" s="2">
        <v>64</v>
      </c>
      <c r="BN3" s="2">
        <v>65</v>
      </c>
      <c r="BO3" s="2">
        <v>66</v>
      </c>
      <c r="BP3" s="2">
        <v>67</v>
      </c>
      <c r="BQ3" s="2">
        <v>68</v>
      </c>
      <c r="BR3" s="2">
        <v>69</v>
      </c>
      <c r="BS3" s="2">
        <v>70</v>
      </c>
      <c r="BT3" s="2">
        <v>71</v>
      </c>
      <c r="BU3" s="2">
        <v>72</v>
      </c>
      <c r="BV3" s="2">
        <v>73</v>
      </c>
      <c r="BW3" s="2">
        <v>74</v>
      </c>
      <c r="BX3" s="2">
        <v>75</v>
      </c>
      <c r="BY3" s="2">
        <v>76</v>
      </c>
      <c r="BZ3" s="2">
        <v>77</v>
      </c>
      <c r="CA3" s="2">
        <v>78</v>
      </c>
      <c r="CB3" s="2">
        <v>79</v>
      </c>
      <c r="CC3" s="2">
        <v>80</v>
      </c>
      <c r="CD3" s="2">
        <v>81</v>
      </c>
      <c r="CE3" s="2">
        <v>82</v>
      </c>
      <c r="CF3" s="2">
        <v>83</v>
      </c>
      <c r="CG3" s="2">
        <v>84</v>
      </c>
      <c r="CH3" s="2">
        <v>85</v>
      </c>
      <c r="CI3" s="2">
        <v>86</v>
      </c>
      <c r="CJ3" s="2">
        <v>87</v>
      </c>
      <c r="CK3" s="2">
        <v>88</v>
      </c>
      <c r="CL3" s="2">
        <v>89</v>
      </c>
      <c r="CM3" s="2">
        <v>90</v>
      </c>
      <c r="CN3" s="2">
        <v>91</v>
      </c>
      <c r="CO3" s="2">
        <v>92</v>
      </c>
      <c r="CP3" s="2">
        <v>93</v>
      </c>
      <c r="CQ3" s="2">
        <v>94</v>
      </c>
      <c r="CR3" s="2">
        <v>95</v>
      </c>
      <c r="CS3" s="2">
        <v>96</v>
      </c>
      <c r="CT3" s="2">
        <v>97</v>
      </c>
      <c r="CU3" s="2">
        <v>98</v>
      </c>
      <c r="CV3" s="2">
        <v>99</v>
      </c>
      <c r="CW3" s="2">
        <v>100</v>
      </c>
      <c r="CX3" s="2">
        <v>101</v>
      </c>
      <c r="CY3" s="2">
        <v>102</v>
      </c>
      <c r="CZ3" s="2">
        <v>103</v>
      </c>
      <c r="DA3" s="2">
        <v>104</v>
      </c>
      <c r="DB3" s="2">
        <v>105</v>
      </c>
      <c r="DC3" s="2">
        <v>106</v>
      </c>
      <c r="DD3" s="2">
        <v>107</v>
      </c>
      <c r="DE3" s="2">
        <v>108</v>
      </c>
      <c r="DF3" s="2">
        <v>109</v>
      </c>
      <c r="DG3" s="2">
        <v>110</v>
      </c>
      <c r="DH3" s="2">
        <v>111</v>
      </c>
      <c r="DI3" s="2">
        <v>112</v>
      </c>
      <c r="DJ3" s="2">
        <v>113</v>
      </c>
      <c r="DK3" s="2">
        <v>114</v>
      </c>
      <c r="DL3" s="2">
        <v>115</v>
      </c>
      <c r="DM3" s="2">
        <v>116</v>
      </c>
      <c r="DN3" s="2">
        <v>117</v>
      </c>
      <c r="DO3" s="2">
        <v>118</v>
      </c>
      <c r="DP3" s="2">
        <v>119</v>
      </c>
      <c r="DQ3" s="2">
        <v>120</v>
      </c>
      <c r="DR3" s="2">
        <v>121</v>
      </c>
      <c r="DS3" s="2">
        <v>122</v>
      </c>
      <c r="DT3" s="2">
        <v>123</v>
      </c>
      <c r="DU3" s="2">
        <v>124</v>
      </c>
      <c r="DV3" s="2">
        <v>125</v>
      </c>
      <c r="DW3" s="2">
        <v>126</v>
      </c>
      <c r="DX3" s="2">
        <v>127</v>
      </c>
      <c r="DY3" s="2">
        <v>128</v>
      </c>
      <c r="DZ3" s="2">
        <v>129</v>
      </c>
      <c r="EA3" s="2">
        <v>130</v>
      </c>
      <c r="EB3" s="2">
        <v>131</v>
      </c>
      <c r="EC3" s="2">
        <v>132</v>
      </c>
      <c r="ED3" s="2">
        <v>133</v>
      </c>
      <c r="EE3" s="2">
        <v>134</v>
      </c>
      <c r="EF3" s="2">
        <v>135</v>
      </c>
      <c r="EG3" s="2">
        <v>136</v>
      </c>
      <c r="EH3" s="2">
        <v>137</v>
      </c>
      <c r="EI3" s="2">
        <v>138</v>
      </c>
      <c r="EJ3" s="2">
        <v>139</v>
      </c>
      <c r="EK3" s="2">
        <v>140</v>
      </c>
      <c r="EL3" s="2">
        <v>141</v>
      </c>
      <c r="EM3" s="2">
        <v>142</v>
      </c>
      <c r="EN3" s="2">
        <v>143</v>
      </c>
      <c r="EO3" s="2">
        <v>144</v>
      </c>
      <c r="EP3" s="2">
        <v>145</v>
      </c>
      <c r="EQ3" s="2">
        <v>146</v>
      </c>
      <c r="ER3" s="2">
        <v>147</v>
      </c>
      <c r="ES3" s="2">
        <v>148</v>
      </c>
      <c r="ET3" s="2">
        <v>149</v>
      </c>
      <c r="EU3" s="2">
        <v>150</v>
      </c>
    </row>
    <row r="4" spans="1:151" x14ac:dyDescent="0.25">
      <c r="A4" s="17" t="s">
        <v>24</v>
      </c>
      <c r="B4" s="7" t="s">
        <v>22</v>
      </c>
      <c r="C4" s="7" t="s">
        <v>23</v>
      </c>
      <c r="D4" s="7" t="s">
        <v>22</v>
      </c>
      <c r="E4" s="7" t="s">
        <v>23</v>
      </c>
      <c r="F4" s="7" t="s">
        <v>22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</row>
    <row r="5" spans="1:151" x14ac:dyDescent="0.25">
      <c r="A5" s="17" t="s">
        <v>25</v>
      </c>
      <c r="B5" s="7" t="s">
        <v>22</v>
      </c>
      <c r="C5" s="7" t="s">
        <v>22</v>
      </c>
      <c r="D5" s="7" t="s">
        <v>22</v>
      </c>
      <c r="E5" s="7" t="s">
        <v>23</v>
      </c>
      <c r="F5" s="7" t="s">
        <v>23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</row>
    <row r="6" spans="1:151" x14ac:dyDescent="0.25">
      <c r="A6" s="17" t="s">
        <v>26</v>
      </c>
      <c r="B6" s="7" t="s">
        <v>23</v>
      </c>
      <c r="C6" s="7" t="s">
        <v>22</v>
      </c>
      <c r="D6" s="7" t="s">
        <v>22</v>
      </c>
      <c r="E6" s="7" t="s">
        <v>23</v>
      </c>
      <c r="F6" s="7" t="s">
        <v>22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</row>
    <row r="7" spans="1:151" x14ac:dyDescent="0.25">
      <c r="A7" s="17" t="s">
        <v>27</v>
      </c>
      <c r="B7" s="7" t="s">
        <v>23</v>
      </c>
      <c r="C7" s="7" t="s">
        <v>23</v>
      </c>
      <c r="D7" s="7" t="s">
        <v>23</v>
      </c>
      <c r="E7" s="7" t="s">
        <v>23</v>
      </c>
      <c r="F7" s="7" t="s">
        <v>23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</row>
    <row r="8" spans="1:151" x14ac:dyDescent="0.25">
      <c r="A8" s="17" t="s">
        <v>28</v>
      </c>
      <c r="B8" s="7" t="s">
        <v>22</v>
      </c>
      <c r="C8" s="7" t="s">
        <v>23</v>
      </c>
      <c r="D8" s="7" t="s">
        <v>23</v>
      </c>
      <c r="E8" s="7" t="s">
        <v>23</v>
      </c>
      <c r="F8" s="7" t="s">
        <v>22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</row>
    <row r="9" spans="1:151" x14ac:dyDescent="0.25">
      <c r="A9" s="17" t="s">
        <v>29</v>
      </c>
      <c r="B9" s="7" t="s">
        <v>23</v>
      </c>
      <c r="C9" s="7" t="s">
        <v>22</v>
      </c>
      <c r="D9" s="7" t="s">
        <v>23</v>
      </c>
      <c r="E9" s="7" t="s">
        <v>23</v>
      </c>
      <c r="F9" s="7" t="s">
        <v>23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</row>
    <row r="10" spans="1:151" x14ac:dyDescent="0.25">
      <c r="A10" s="17" t="s">
        <v>30</v>
      </c>
      <c r="B10" s="7" t="s">
        <v>22</v>
      </c>
      <c r="C10" s="7" t="s">
        <v>22</v>
      </c>
      <c r="D10" s="7" t="s">
        <v>23</v>
      </c>
      <c r="E10" s="7" t="s">
        <v>23</v>
      </c>
      <c r="F10" s="7" t="s">
        <v>22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</row>
    <row r="11" spans="1:151" x14ac:dyDescent="0.25">
      <c r="A11" s="17" t="s">
        <v>31</v>
      </c>
      <c r="B11" s="7" t="s">
        <v>23</v>
      </c>
      <c r="C11" s="7" t="s">
        <v>22</v>
      </c>
      <c r="D11" s="7" t="s">
        <v>23</v>
      </c>
      <c r="E11" s="7" t="s">
        <v>22</v>
      </c>
      <c r="F11" s="7" t="s">
        <v>23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</row>
    <row r="12" spans="1:151" x14ac:dyDescent="0.25">
      <c r="A12" s="17" t="s">
        <v>32</v>
      </c>
      <c r="B12" s="7" t="s">
        <v>23</v>
      </c>
      <c r="C12" s="7" t="s">
        <v>23</v>
      </c>
      <c r="D12" s="7" t="s">
        <v>23</v>
      </c>
      <c r="E12" s="7" t="s">
        <v>22</v>
      </c>
      <c r="F12" s="7" t="s">
        <v>22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</row>
    <row r="13" spans="1:151" x14ac:dyDescent="0.25">
      <c r="A13" s="17" t="s">
        <v>33</v>
      </c>
      <c r="B13" s="7" t="s">
        <v>23</v>
      </c>
      <c r="C13" s="7" t="s">
        <v>22</v>
      </c>
      <c r="D13" s="7" t="s">
        <v>23</v>
      </c>
      <c r="E13" s="7" t="s">
        <v>22</v>
      </c>
      <c r="F13" s="7" t="s">
        <v>23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</row>
    <row r="14" spans="1:151" x14ac:dyDescent="0.25">
      <c r="A14" s="17" t="s">
        <v>34</v>
      </c>
      <c r="B14" s="7" t="s">
        <v>22</v>
      </c>
      <c r="C14" s="7" t="s">
        <v>23</v>
      </c>
      <c r="D14" s="7" t="s">
        <v>22</v>
      </c>
      <c r="E14" s="7" t="s">
        <v>22</v>
      </c>
      <c r="F14" s="7" t="s">
        <v>22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</row>
    <row r="15" spans="1:151" x14ac:dyDescent="0.25">
      <c r="A15" s="17" t="s">
        <v>35</v>
      </c>
      <c r="B15" s="7" t="s">
        <v>23</v>
      </c>
      <c r="C15" s="7" t="s">
        <v>22</v>
      </c>
      <c r="D15" s="7" t="s">
        <v>22</v>
      </c>
      <c r="E15" s="7" t="s">
        <v>22</v>
      </c>
      <c r="F15" s="7" t="s">
        <v>23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</row>
    <row r="16" spans="1:151" x14ac:dyDescent="0.25">
      <c r="A16" s="17" t="s">
        <v>36</v>
      </c>
      <c r="B16" s="7" t="s">
        <v>23</v>
      </c>
      <c r="C16" s="7" t="s">
        <v>23</v>
      </c>
      <c r="D16" s="7" t="s">
        <v>22</v>
      </c>
      <c r="E16" s="7" t="s">
        <v>22</v>
      </c>
      <c r="F16" s="7" t="s">
        <v>22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</row>
    <row r="17" spans="1:151" x14ac:dyDescent="0.25">
      <c r="A17" s="17" t="s">
        <v>37</v>
      </c>
      <c r="B17" s="7" t="s">
        <v>22</v>
      </c>
      <c r="C17" s="7" t="s">
        <v>23</v>
      </c>
      <c r="D17" s="7" t="s">
        <v>22</v>
      </c>
      <c r="E17" s="7" t="s">
        <v>22</v>
      </c>
      <c r="F17" s="7" t="s">
        <v>23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</row>
    <row r="18" spans="1:151" x14ac:dyDescent="0.25">
      <c r="A18" s="17" t="s">
        <v>38</v>
      </c>
      <c r="B18" s="7" t="s">
        <v>22</v>
      </c>
      <c r="C18" s="7" t="s">
        <v>23</v>
      </c>
      <c r="D18" s="7" t="s">
        <v>22</v>
      </c>
      <c r="E18" s="7" t="s">
        <v>22</v>
      </c>
      <c r="F18" s="7" t="s">
        <v>22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</row>
    <row r="19" spans="1:151" x14ac:dyDescent="0.25">
      <c r="A19" s="17" t="s">
        <v>39</v>
      </c>
      <c r="B19" s="7" t="s">
        <v>23</v>
      </c>
      <c r="C19" s="7" t="s">
        <v>23</v>
      </c>
      <c r="D19" s="7" t="s">
        <v>23</v>
      </c>
      <c r="E19" s="7" t="s">
        <v>22</v>
      </c>
      <c r="F19" s="7" t="s">
        <v>23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</row>
    <row r="20" spans="1:151" x14ac:dyDescent="0.25">
      <c r="A20" s="17" t="s">
        <v>40</v>
      </c>
      <c r="B20" s="7" t="s">
        <v>22</v>
      </c>
      <c r="C20" s="7" t="s">
        <v>22</v>
      </c>
      <c r="D20" s="7" t="s">
        <v>23</v>
      </c>
      <c r="E20" s="7" t="s">
        <v>22</v>
      </c>
      <c r="F20" s="7" t="s">
        <v>22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</row>
    <row r="21" spans="1:151" x14ac:dyDescent="0.25">
      <c r="A21" s="17" t="s">
        <v>41</v>
      </c>
      <c r="B21" s="7" t="s">
        <v>23</v>
      </c>
      <c r="C21" s="7" t="s">
        <v>22</v>
      </c>
      <c r="D21" s="7" t="s">
        <v>23</v>
      </c>
      <c r="E21" s="7" t="s">
        <v>23</v>
      </c>
      <c r="F21" s="7" t="s">
        <v>23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</row>
    <row r="22" spans="1:151" x14ac:dyDescent="0.25">
      <c r="A22" s="17" t="s">
        <v>42</v>
      </c>
      <c r="B22" s="7" t="s">
        <v>22</v>
      </c>
      <c r="C22" s="7" t="s">
        <v>22</v>
      </c>
      <c r="D22" s="7" t="s">
        <v>22</v>
      </c>
      <c r="E22" s="7" t="s">
        <v>23</v>
      </c>
      <c r="F22" s="7" t="s">
        <v>22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</row>
    <row r="23" spans="1:151" x14ac:dyDescent="0.25">
      <c r="A23" s="17" t="s">
        <v>43</v>
      </c>
      <c r="B23" s="7" t="s">
        <v>22</v>
      </c>
      <c r="C23" s="7" t="s">
        <v>23</v>
      </c>
      <c r="D23" s="7" t="s">
        <v>23</v>
      </c>
      <c r="E23" s="7" t="s">
        <v>23</v>
      </c>
      <c r="F23" s="7" t="s">
        <v>22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</row>
  </sheetData>
  <mergeCells count="1">
    <mergeCell ref="A2:A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Survey Chart</vt:lpstr>
      <vt:lpstr>Sheet1</vt:lpstr>
      <vt:lpstr>Survey Results</vt:lpstr>
      <vt:lpstr>'Survey Chart'!Print_Area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Survey Chart</dc:title>
  <dc:creator>R. Musadya</dc:creator>
  <cp:lastModifiedBy>Ridha Musadya</cp:lastModifiedBy>
  <cp:lastPrinted>2011-05-17T14:54:59Z</cp:lastPrinted>
  <dcterms:created xsi:type="dcterms:W3CDTF">2011-02-22T14:29:49Z</dcterms:created>
  <dcterms:modified xsi:type="dcterms:W3CDTF">2011-07-17T05:06:48Z</dcterms:modified>
</cp:coreProperties>
</file>