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Resolution" sheetId="1" r:id="rId1"/>
    <sheet name="Dummy" sheetId="2" state="hidden" r:id="rId2"/>
  </sheets>
  <definedNames>
    <definedName name="List">Dummy!$B$2:$B$79</definedName>
    <definedName name="_xlnm.Print_Area" localSheetId="0">Resolution!$C$2:$S$46</definedName>
  </definedNames>
  <calcPr calcId="144525"/>
</workbook>
</file>

<file path=xl/calcChain.xml><?xml version="1.0" encoding="utf-8"?>
<calcChain xmlns="http://schemas.openxmlformats.org/spreadsheetml/2006/main">
  <c r="S4" i="1" l="1"/>
  <c r="B46" i="1" l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I5" i="1"/>
  <c r="J5" i="1" s="1"/>
  <c r="K5" i="1" s="1"/>
  <c r="L5" i="1" s="1"/>
  <c r="M5" i="1" s="1"/>
  <c r="N5" i="1" s="1"/>
  <c r="O5" i="1" s="1"/>
  <c r="P5" i="1" s="1"/>
  <c r="Q5" i="1" s="1"/>
  <c r="R5" i="1" s="1"/>
  <c r="S5" i="1" s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</calcChain>
</file>

<file path=xl/sharedStrings.xml><?xml version="1.0" encoding="utf-8"?>
<sst xmlns="http://schemas.openxmlformats.org/spreadsheetml/2006/main" count="616" uniqueCount="114">
  <si>
    <t>No</t>
  </si>
  <si>
    <t>Goals</t>
  </si>
  <si>
    <t>On January</t>
  </si>
  <si>
    <t>On February</t>
  </si>
  <si>
    <t>On March</t>
  </si>
  <si>
    <t>On April</t>
  </si>
  <si>
    <t>On May</t>
  </si>
  <si>
    <t>On June</t>
  </si>
  <si>
    <t>On July</t>
  </si>
  <si>
    <t>On August</t>
  </si>
  <si>
    <t>On September</t>
  </si>
  <si>
    <t>On October</t>
  </si>
  <si>
    <t>On November</t>
  </si>
  <si>
    <t>On December</t>
  </si>
  <si>
    <t>May</t>
  </si>
  <si>
    <t>Goal 1</t>
  </si>
  <si>
    <t>Goal 2</t>
  </si>
  <si>
    <t>Goal 3</t>
  </si>
  <si>
    <t>Goal 4</t>
  </si>
  <si>
    <t>Goal 5</t>
  </si>
  <si>
    <t>Goal 6</t>
  </si>
  <si>
    <t>Goal 7</t>
  </si>
  <si>
    <t>Goal 8</t>
  </si>
  <si>
    <t>Goal 9</t>
  </si>
  <si>
    <t>Goal 10</t>
  </si>
  <si>
    <t>Goal 11</t>
  </si>
  <si>
    <t>Goal 12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</si>
  <si>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</si>
  <si>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</si>
  <si>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</si>
  <si>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</si>
  <si>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</si>
  <si>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</si>
  <si>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</si>
  <si>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</si>
  <si>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</si>
  <si>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</si>
  <si>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</si>
  <si>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February - March</t>
  </si>
  <si>
    <t>February - April</t>
  </si>
  <si>
    <t>February - May</t>
  </si>
  <si>
    <t>February - June</t>
  </si>
  <si>
    <t>February - July</t>
  </si>
  <si>
    <t>February - August</t>
  </si>
  <si>
    <t>February - September</t>
  </si>
  <si>
    <t>February - October</t>
  </si>
  <si>
    <t>February - November</t>
  </si>
  <si>
    <t>February - December</t>
  </si>
  <si>
    <t>March - April</t>
  </si>
  <si>
    <t>March - May</t>
  </si>
  <si>
    <t>March - June</t>
  </si>
  <si>
    <t>March - July</t>
  </si>
  <si>
    <t>March - August</t>
  </si>
  <si>
    <t>March - September</t>
  </si>
  <si>
    <t>March - October</t>
  </si>
  <si>
    <t>March - November</t>
  </si>
  <si>
    <t>March - December</t>
  </si>
  <si>
    <t>April - May</t>
  </si>
  <si>
    <t>April - June</t>
  </si>
  <si>
    <t>April - July</t>
  </si>
  <si>
    <t>April - August</t>
  </si>
  <si>
    <t>April - September</t>
  </si>
  <si>
    <t>April - October</t>
  </si>
  <si>
    <t>April - November</t>
  </si>
  <si>
    <t>April - December</t>
  </si>
  <si>
    <t>May - June</t>
  </si>
  <si>
    <t>May - July</t>
  </si>
  <si>
    <t>May - August</t>
  </si>
  <si>
    <t>May - September</t>
  </si>
  <si>
    <t>May - October</t>
  </si>
  <si>
    <t>May - November</t>
  </si>
  <si>
    <t>May - December</t>
  </si>
  <si>
    <t>June - July</t>
  </si>
  <si>
    <t>June - August</t>
  </si>
  <si>
    <t>June - September</t>
  </si>
  <si>
    <t>June - October</t>
  </si>
  <si>
    <t>June - November</t>
  </si>
  <si>
    <t>June - December</t>
  </si>
  <si>
    <t>July - August</t>
  </si>
  <si>
    <t>July - September</t>
  </si>
  <si>
    <t>July - October</t>
  </si>
  <si>
    <t>July - November</t>
  </si>
  <si>
    <t>July - December</t>
  </si>
  <si>
    <t>August - September</t>
  </si>
  <si>
    <t>August - October</t>
  </si>
  <si>
    <t>August - November</t>
  </si>
  <si>
    <t>August - December</t>
  </si>
  <si>
    <t>September - October</t>
  </si>
  <si>
    <t>September - November</t>
  </si>
  <si>
    <t>September - December</t>
  </si>
  <si>
    <t>October - November</t>
  </si>
  <si>
    <t>October - December</t>
  </si>
  <si>
    <t>November - December</t>
  </si>
  <si>
    <t>January - February</t>
  </si>
  <si>
    <t>January - March</t>
  </si>
  <si>
    <t>January - April</t>
  </si>
  <si>
    <t>January - June</t>
  </si>
  <si>
    <t>January - May</t>
  </si>
  <si>
    <t>January - July</t>
  </si>
  <si>
    <t>January - August</t>
  </si>
  <si>
    <t>January - September</t>
  </si>
  <si>
    <t>January - October</t>
  </si>
  <si>
    <t>January - November</t>
  </si>
  <si>
    <t>January - December</t>
  </si>
  <si>
    <t>Done</t>
  </si>
  <si>
    <t>v</t>
  </si>
  <si>
    <t>New Year's Resolution</t>
  </si>
  <si>
    <t>Achievement</t>
  </si>
  <si>
    <t>Goal 13</t>
  </si>
  <si>
    <t>Goal 14</t>
  </si>
  <si>
    <t>Goal 15</t>
  </si>
  <si>
    <t>© 2012 - exceltemplate.net</t>
  </si>
  <si>
    <t>Date Achieved</t>
  </si>
  <si>
    <t>Timeframe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</si>
</sst>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15" fontId="0" fillId="3" borderId="1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4" fillId="3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5"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Resolution!$S$4</c:f>
              <c:numCache>
                <c:formatCode>General</c:formatCode>
                <c:ptCount val="1"/>
                <c:pt idx="0">
                  <c:v>0.73333333333333328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140800"/>
        <c:axId val="144550144"/>
      </c:barChart>
      <c:catAx>
        <c:axId val="128140800"/>
        <c:scaling>
          <c:orientation val="minMax"/>
        </c:scaling>
        <c:delete val="1"/>
        <c:axPos val="l"/>
        <c:majorTickMark val="out"/>
        <c:minorTickMark val="none"/>
        <c:tickLblPos val="nextTo"/>
        <c:crossAx val="144550144"/>
        <c:crosses val="autoZero"/>
        <c:auto val="1"/>
        <c:lblAlgn val="ctr"/>
        <c:lblOffset val="100"/>
        <c:noMultiLvlLbl val="0"/>
      </c:catAx>
      <c:valAx>
        <c:axId val="144550144"/>
        <c:scaling>
          <c:orientation val="minMax"/>
          <c:max val="1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128140800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ln w="25400">
          <a:solidFill>
            <a:schemeClr val="accent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876300</xdr:colOff>
      <xdr:row>2</xdr:row>
      <xdr:rowOff>42862</xdr:rowOff>
    </xdr:from>
    <xdr:to>
      <xdr:col>18</xdr:col>
      <xdr:colOff>371475</xdr:colOff>
      <xdr:row>4</xdr:row>
      <xdr:rowOff>161925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template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S73"/>
  <sheetViews>
    <sheetView showGridLines="0" tabSelected="1" workbookViewId="0">
      <selection activeCell="G7" sqref="G7"/>
    </sheetView>
  </sheetViews>
  <sheetFormatPr defaultRowHeight="15" x14ac:dyDescent="0.25"/>
  <cols>
    <col min="1" max="2" width="5.5703125" style="1" bestFit="1" customWidth="1"/>
    <col min="3" max="3" width="5.7109375" style="1" customWidth="1"/>
    <col min="4" max="4" width="47.5703125" style="1" customWidth="1"/>
    <col min="5" max="5" width="6.42578125" style="1" customWidth="1"/>
    <col min="6" max="6" width="14" style="1" bestFit="1" customWidth="1"/>
    <col min="7" max="7" width="22" style="1" bestFit="1" customWidth="1"/>
    <col min="8" max="19" width="5.7109375" style="2" customWidth="1"/>
    <col min="20" max="16384" width="9.140625" style="1"/>
  </cols>
  <sheetData>
    <row r="2" spans="1:19" ht="18.75" x14ac:dyDescent="0.25">
      <c r="C2" s="25" t="s">
        <v>106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>
        <v>2013</v>
      </c>
      <c r="R2" s="25"/>
      <c r="S2" s="25"/>
    </row>
    <row r="4" spans="1:19" x14ac:dyDescent="0.25">
      <c r="C4" s="13" t="s">
        <v>107</v>
      </c>
      <c r="S4" s="2">
        <f>COUNTA(E7:E46)/COUNTA(D7:D46)</f>
        <v>0.73333333333333328</v>
      </c>
    </row>
    <row r="5" spans="1:19" ht="15.75" thickBot="1" x14ac:dyDescent="0.3">
      <c r="C5" s="24" t="s">
        <v>111</v>
      </c>
      <c r="H5" s="12">
        <v>1</v>
      </c>
      <c r="I5" s="12">
        <f>H5+1</f>
        <v>2</v>
      </c>
      <c r="J5" s="12">
        <f t="shared" ref="J5:S5" si="0">I5+1</f>
        <v>3</v>
      </c>
      <c r="K5" s="12">
        <f t="shared" si="0"/>
        <v>4</v>
      </c>
      <c r="L5" s="12">
        <f t="shared" si="0"/>
        <v>5</v>
      </c>
      <c r="M5" s="12">
        <f t="shared" si="0"/>
        <v>6</v>
      </c>
      <c r="N5" s="12">
        <f t="shared" si="0"/>
        <v>7</v>
      </c>
      <c r="O5" s="12">
        <f t="shared" si="0"/>
        <v>8</v>
      </c>
      <c r="P5" s="12">
        <f t="shared" si="0"/>
        <v>9</v>
      </c>
      <c r="Q5" s="12">
        <f t="shared" si="0"/>
        <v>10</v>
      </c>
      <c r="R5" s="12">
        <f t="shared" si="0"/>
        <v>11</v>
      </c>
      <c r="S5" s="12">
        <f t="shared" si="0"/>
        <v>12</v>
      </c>
    </row>
    <row r="6" spans="1:19" x14ac:dyDescent="0.25">
      <c r="C6" s="3" t="s">
        <v>0</v>
      </c>
      <c r="D6" s="4" t="s">
        <v>1</v>
      </c>
      <c r="E6" s="4" t="s">
        <v>104</v>
      </c>
      <c r="F6" s="5" t="s">
        <v>112</v>
      </c>
      <c r="G6" s="5" t="s">
        <v>113</v>
      </c>
      <c r="H6" s="7" t="s">
        <v>27</v>
      </c>
      <c r="I6" s="5" t="s">
        <v>28</v>
      </c>
      <c r="J6" s="5" t="s">
        <v>29</v>
      </c>
      <c r="K6" s="5" t="s">
        <v>30</v>
      </c>
      <c r="L6" s="5" t="s">
        <v>14</v>
      </c>
      <c r="M6" s="5" t="s">
        <v>31</v>
      </c>
      <c r="N6" s="5" t="s">
        <v>32</v>
      </c>
      <c r="O6" s="5" t="s">
        <v>33</v>
      </c>
      <c r="P6" s="5" t="s">
        <v>34</v>
      </c>
      <c r="Q6" s="5" t="s">
        <v>35</v>
      </c>
      <c r="R6" s="5" t="s">
        <v>36</v>
      </c>
      <c r="S6" s="6" t="s">
        <v>37</v>
      </c>
    </row>
    <row r="7" spans="1:19" x14ac:dyDescent="0.25">
      <c r="A7" s="11">
        <f>VLOOKUP($G7,Dummy!$B$2:$D$79,2,FALSE)</f>
        <v>1</v>
      </c>
      <c r="B7" s="11">
        <f>VLOOKUP($G7,Dummy!$B$2:$D$79,3,FALSE)</f>
        <v>1</v>
      </c>
      <c r="C7" s="8">
        <v>1</v>
      </c>
      <c r="D7" s="17" t="s">
        <v>15</v>
      </c>
      <c r="E7" s="18" t="s">
        <v>105</v>
      </c>
      <c r="F7" s="19">
        <v>41310</v>
      </c>
      <c r="G7" s="17" t="s">
        <v>2</v>
      </c>
      <c r="H7" s="22" t="s">
        <v>104</v>
      </c>
      <c r="I7" s="9" t="s">
        <v>104</v>
      </c>
      <c r="J7" s="9" t="s">
        <v>104</v>
      </c>
      <c r="K7" s="9" t="s">
        <v>104</v>
      </c>
      <c r="L7" s="9" t="s">
        <v>104</v>
      </c>
      <c r="M7" s="9" t="s">
        <v>104</v>
      </c>
      <c r="N7" s="9" t="s">
        <v>104</v>
      </c>
      <c r="O7" s="9" t="s">
        <v>104</v>
      </c>
      <c r="P7" s="9" t="s">
        <v>104</v>
      </c>
      <c r="Q7" s="9" t="s">
        <v>104</v>
      </c>
      <c r="R7" s="9" t="s">
        <v>104</v>
      </c>
      <c r="S7" s="14" t="s">
        <v>104</v>
      </c>
    </row>
    <row r="8" spans="1:19" x14ac:dyDescent="0.25">
      <c r="A8" s="11">
        <f>VLOOKUP($G8,Dummy!$B$2:$D$79,2,FALSE)</f>
        <v>5</v>
      </c>
      <c r="B8" s="11">
        <f>VLOOKUP($G8,Dummy!$B$2:$D$79,3,FALSE)</f>
        <v>5</v>
      </c>
      <c r="C8" s="8">
        <f>C7+1</f>
        <v>2</v>
      </c>
      <c r="D8" s="17" t="s">
        <v>16</v>
      </c>
      <c r="E8" s="18" t="s">
        <v>105</v>
      </c>
      <c r="F8" s="19">
        <v>41368</v>
      </c>
      <c r="G8" s="17" t="s">
        <v>6</v>
      </c>
      <c r="H8" s="22" t="s">
        <v>104</v>
      </c>
      <c r="I8" s="9" t="s">
        <v>104</v>
      </c>
      <c r="J8" s="9" t="s">
        <v>104</v>
      </c>
      <c r="K8" s="9" t="s">
        <v>104</v>
      </c>
      <c r="L8" s="9" t="s">
        <v>104</v>
      </c>
      <c r="M8" s="9" t="s">
        <v>104</v>
      </c>
      <c r="N8" s="9" t="s">
        <v>104</v>
      </c>
      <c r="O8" s="9" t="s">
        <v>104</v>
      </c>
      <c r="P8" s="9" t="s">
        <v>104</v>
      </c>
      <c r="Q8" s="9" t="s">
        <v>104</v>
      </c>
      <c r="R8" s="9" t="s">
        <v>104</v>
      </c>
      <c r="S8" s="14" t="s">
        <v>104</v>
      </c>
    </row>
    <row r="9" spans="1:19" x14ac:dyDescent="0.25">
      <c r="A9" s="11">
        <f>VLOOKUP($G9,Dummy!$B$2:$D$79,2,FALSE)</f>
        <v>2</v>
      </c>
      <c r="B9" s="11">
        <f>VLOOKUP($G9,Dummy!$B$2:$D$79,3,FALSE)</f>
        <v>8</v>
      </c>
      <c r="C9" s="8">
        <f t="shared" ref="C9:C46" si="1">C8+1</f>
        <v>3</v>
      </c>
      <c r="D9" s="17" t="s">
        <v>17</v>
      </c>
      <c r="E9" s="18" t="s">
        <v>105</v>
      </c>
      <c r="F9" s="19">
        <v>41431</v>
      </c>
      <c r="G9" s="17" t="s">
        <v>43</v>
      </c>
      <c r="H9" s="22" t="s">
        <v>104</v>
      </c>
      <c r="I9" s="9" t="s">
        <v>104</v>
      </c>
      <c r="J9" s="9" t="s">
        <v>104</v>
      </c>
      <c r="K9" s="9" t="s">
        <v>104</v>
      </c>
      <c r="L9" s="9" t="s">
        <v>104</v>
      </c>
      <c r="M9" s="9" t="s">
        <v>104</v>
      </c>
      <c r="N9" s="9" t="s">
        <v>104</v>
      </c>
      <c r="O9" s="9" t="s">
        <v>104</v>
      </c>
      <c r="P9" s="9" t="s">
        <v>104</v>
      </c>
      <c r="Q9" s="9" t="s">
        <v>104</v>
      </c>
      <c r="R9" s="9" t="s">
        <v>104</v>
      </c>
      <c r="S9" s="14" t="s">
        <v>104</v>
      </c>
    </row>
    <row r="10" spans="1:19" x14ac:dyDescent="0.25">
      <c r="A10" s="11">
        <f>VLOOKUP($G10,Dummy!$B$2:$D$79,2,FALSE)</f>
        <v>6</v>
      </c>
      <c r="B10" s="11">
        <f>VLOOKUP($G10,Dummy!$B$2:$D$79,3,FALSE)</f>
        <v>6</v>
      </c>
      <c r="C10" s="8">
        <f t="shared" si="1"/>
        <v>4</v>
      </c>
      <c r="D10" s="17" t="s">
        <v>18</v>
      </c>
      <c r="E10" s="18" t="s">
        <v>105</v>
      </c>
      <c r="F10" s="18"/>
      <c r="G10" s="17" t="s">
        <v>7</v>
      </c>
      <c r="H10" s="22" t="s">
        <v>104</v>
      </c>
      <c r="I10" s="9" t="s">
        <v>104</v>
      </c>
      <c r="J10" s="9" t="s">
        <v>104</v>
      </c>
      <c r="K10" s="9" t="s">
        <v>104</v>
      </c>
      <c r="L10" s="9" t="s">
        <v>104</v>
      </c>
      <c r="M10" s="9" t="s">
        <v>104</v>
      </c>
      <c r="N10" s="9" t="s">
        <v>104</v>
      </c>
      <c r="O10" s="9" t="s">
        <v>104</v>
      </c>
      <c r="P10" s="9" t="s">
        <v>104</v>
      </c>
      <c r="Q10" s="9" t="s">
        <v>104</v>
      </c>
      <c r="R10" s="9" t="s">
        <v>104</v>
      </c>
      <c r="S10" s="14" t="s">
        <v>104</v>
      </c>
    </row>
    <row r="11" spans="1:19" x14ac:dyDescent="0.25">
      <c r="A11" s="11">
        <f>VLOOKUP($G11,Dummy!$B$2:$D$79,2,FALSE)</f>
        <v>9</v>
      </c>
      <c r="B11" s="11">
        <f>VLOOKUP($G11,Dummy!$B$2:$D$79,3,FALSE)</f>
        <v>12</v>
      </c>
      <c r="C11" s="8">
        <f t="shared" si="1"/>
        <v>5</v>
      </c>
      <c r="D11" s="17" t="s">
        <v>19</v>
      </c>
      <c r="E11" s="18" t="s">
        <v>105</v>
      </c>
      <c r="F11" s="18"/>
      <c r="G11" s="17" t="s">
        <v>89</v>
      </c>
      <c r="H11" s="22" t="s">
        <v>104</v>
      </c>
      <c r="I11" s="9" t="s">
        <v>104</v>
      </c>
      <c r="J11" s="9" t="s">
        <v>104</v>
      </c>
      <c r="K11" s="9" t="s">
        <v>104</v>
      </c>
      <c r="L11" s="9" t="s">
        <v>104</v>
      </c>
      <c r="M11" s="9" t="s">
        <v>104</v>
      </c>
      <c r="N11" s="9" t="s">
        <v>104</v>
      </c>
      <c r="O11" s="9" t="s">
        <v>104</v>
      </c>
      <c r="P11" s="9" t="s">
        <v>104</v>
      </c>
      <c r="Q11" s="9" t="s">
        <v>104</v>
      </c>
      <c r="R11" s="9" t="s">
        <v>104</v>
      </c>
      <c r="S11" s="14" t="s">
        <v>104</v>
      </c>
    </row>
    <row r="12" spans="1:19" x14ac:dyDescent="0.25">
      <c r="A12" s="11">
        <f>VLOOKUP($G12,Dummy!$B$2:$D$79,2,FALSE)</f>
        <v>4</v>
      </c>
      <c r="B12" s="11">
        <f>VLOOKUP($G12,Dummy!$B$2:$D$79,3,FALSE)</f>
        <v>8</v>
      </c>
      <c r="C12" s="8">
        <f t="shared" si="1"/>
        <v>6</v>
      </c>
      <c r="D12" s="17" t="s">
        <v>20</v>
      </c>
      <c r="E12" s="18" t="s">
        <v>105</v>
      </c>
      <c r="F12" s="18"/>
      <c r="G12" s="17" t="s">
        <v>60</v>
      </c>
      <c r="H12" s="22" t="s">
        <v>104</v>
      </c>
      <c r="I12" s="9" t="s">
        <v>104</v>
      </c>
      <c r="J12" s="9" t="s">
        <v>104</v>
      </c>
      <c r="K12" s="9" t="s">
        <v>104</v>
      </c>
      <c r="L12" s="9" t="s">
        <v>104</v>
      </c>
      <c r="M12" s="9" t="s">
        <v>104</v>
      </c>
      <c r="N12" s="9" t="s">
        <v>104</v>
      </c>
      <c r="O12" s="9" t="s">
        <v>104</v>
      </c>
      <c r="P12" s="9" t="s">
        <v>104</v>
      </c>
      <c r="Q12" s="9" t="s">
        <v>104</v>
      </c>
      <c r="R12" s="9" t="s">
        <v>104</v>
      </c>
      <c r="S12" s="14" t="s">
        <v>104</v>
      </c>
    </row>
    <row r="13" spans="1:19" x14ac:dyDescent="0.25">
      <c r="A13" s="11">
        <f>VLOOKUP($G13,Dummy!$B$2:$D$79,2,FALSE)</f>
        <v>8</v>
      </c>
      <c r="B13" s="11">
        <f>VLOOKUP($G13,Dummy!$B$2:$D$79,3,FALSE)</f>
        <v>8</v>
      </c>
      <c r="C13" s="8">
        <f t="shared" si="1"/>
        <v>7</v>
      </c>
      <c r="D13" s="17" t="s">
        <v>21</v>
      </c>
      <c r="E13" s="18" t="s">
        <v>105</v>
      </c>
      <c r="F13" s="18"/>
      <c r="G13" s="17" t="s">
        <v>9</v>
      </c>
      <c r="H13" s="22" t="s">
        <v>104</v>
      </c>
      <c r="I13" s="9" t="s">
        <v>104</v>
      </c>
      <c r="J13" s="9" t="s">
        <v>104</v>
      </c>
      <c r="K13" s="9" t="s">
        <v>104</v>
      </c>
      <c r="L13" s="9" t="s">
        <v>104</v>
      </c>
      <c r="M13" s="9" t="s">
        <v>104</v>
      </c>
      <c r="N13" s="9" t="s">
        <v>104</v>
      </c>
      <c r="O13" s="9" t="s">
        <v>104</v>
      </c>
      <c r="P13" s="9" t="s">
        <v>104</v>
      </c>
      <c r="Q13" s="9" t="s">
        <v>104</v>
      </c>
      <c r="R13" s="9" t="s">
        <v>104</v>
      </c>
      <c r="S13" s="14" t="s">
        <v>104</v>
      </c>
    </row>
    <row r="14" spans="1:19" x14ac:dyDescent="0.25">
      <c r="A14" s="11">
        <f>VLOOKUP($G14,Dummy!$B$2:$D$79,2,FALSE)</f>
        <v>7</v>
      </c>
      <c r="B14" s="11">
        <f>VLOOKUP($G14,Dummy!$B$2:$D$79,3,FALSE)</f>
        <v>7</v>
      </c>
      <c r="C14" s="8">
        <f t="shared" si="1"/>
        <v>8</v>
      </c>
      <c r="D14" s="17" t="s">
        <v>22</v>
      </c>
      <c r="E14" s="18" t="s">
        <v>105</v>
      </c>
      <c r="F14" s="18"/>
      <c r="G14" s="17" t="s">
        <v>8</v>
      </c>
      <c r="H14" s="22" t="s">
        <v>104</v>
      </c>
      <c r="I14" s="9" t="s">
        <v>104</v>
      </c>
      <c r="J14" s="9" t="s">
        <v>104</v>
      </c>
      <c r="K14" s="9" t="s">
        <v>104</v>
      </c>
      <c r="L14" s="9" t="s">
        <v>104</v>
      </c>
      <c r="M14" s="9" t="s">
        <v>104</v>
      </c>
      <c r="N14" s="9" t="s">
        <v>104</v>
      </c>
      <c r="O14" s="9" t="s">
        <v>104</v>
      </c>
      <c r="P14" s="9" t="s">
        <v>104</v>
      </c>
      <c r="Q14" s="9" t="s">
        <v>104</v>
      </c>
      <c r="R14" s="9" t="s">
        <v>104</v>
      </c>
      <c r="S14" s="14" t="s">
        <v>104</v>
      </c>
    </row>
    <row r="15" spans="1:19" x14ac:dyDescent="0.25">
      <c r="A15" s="11">
        <f>VLOOKUP($G15,Dummy!$B$2:$D$79,2,FALSE)</f>
        <v>3</v>
      </c>
      <c r="B15" s="11">
        <f>VLOOKUP($G15,Dummy!$B$2:$D$79,3,FALSE)</f>
        <v>3</v>
      </c>
      <c r="C15" s="8">
        <f t="shared" si="1"/>
        <v>9</v>
      </c>
      <c r="D15" s="17" t="s">
        <v>23</v>
      </c>
      <c r="E15" s="18" t="s">
        <v>105</v>
      </c>
      <c r="F15" s="18"/>
      <c r="G15" s="17" t="s">
        <v>4</v>
      </c>
      <c r="H15" s="22" t="s">
        <v>104</v>
      </c>
      <c r="I15" s="9" t="s">
        <v>104</v>
      </c>
      <c r="J15" s="9" t="s">
        <v>104</v>
      </c>
      <c r="K15" s="9" t="s">
        <v>104</v>
      </c>
      <c r="L15" s="9" t="s">
        <v>104</v>
      </c>
      <c r="M15" s="9" t="s">
        <v>104</v>
      </c>
      <c r="N15" s="9" t="s">
        <v>104</v>
      </c>
      <c r="O15" s="9" t="s">
        <v>104</v>
      </c>
      <c r="P15" s="9" t="s">
        <v>104</v>
      </c>
      <c r="Q15" s="9" t="s">
        <v>104</v>
      </c>
      <c r="R15" s="9" t="s">
        <v>104</v>
      </c>
      <c r="S15" s="14" t="s">
        <v>104</v>
      </c>
    </row>
    <row r="16" spans="1:19" x14ac:dyDescent="0.25">
      <c r="A16" s="11">
        <f>VLOOKUP($G16,Dummy!$B$2:$D$79,2,FALSE)</f>
        <v>2</v>
      </c>
      <c r="B16" s="11">
        <f>VLOOKUP($G16,Dummy!$B$2:$D$79,3,FALSE)</f>
        <v>9</v>
      </c>
      <c r="C16" s="8">
        <f t="shared" si="1"/>
        <v>10</v>
      </c>
      <c r="D16" s="17" t="s">
        <v>24</v>
      </c>
      <c r="E16" s="18" t="s">
        <v>105</v>
      </c>
      <c r="F16" s="18"/>
      <c r="G16" s="17" t="s">
        <v>44</v>
      </c>
      <c r="H16" s="22" t="s">
        <v>104</v>
      </c>
      <c r="I16" s="9" t="s">
        <v>104</v>
      </c>
      <c r="J16" s="9" t="s">
        <v>104</v>
      </c>
      <c r="K16" s="9" t="s">
        <v>104</v>
      </c>
      <c r="L16" s="9" t="s">
        <v>104</v>
      </c>
      <c r="M16" s="9" t="s">
        <v>104</v>
      </c>
      <c r="N16" s="9" t="s">
        <v>104</v>
      </c>
      <c r="O16" s="9" t="s">
        <v>104</v>
      </c>
      <c r="P16" s="9" t="s">
        <v>104</v>
      </c>
      <c r="Q16" s="9" t="s">
        <v>104</v>
      </c>
      <c r="R16" s="9" t="s">
        <v>104</v>
      </c>
      <c r="S16" s="14" t="s">
        <v>104</v>
      </c>
    </row>
    <row r="17" spans="1:19" x14ac:dyDescent="0.25">
      <c r="A17" s="11">
        <f>VLOOKUP($G17,Dummy!$B$2:$D$79,2,FALSE)</f>
        <v>4</v>
      </c>
      <c r="B17" s="11">
        <f>VLOOKUP($G17,Dummy!$B$2:$D$79,3,FALSE)</f>
        <v>10</v>
      </c>
      <c r="C17" s="8">
        <f t="shared" si="1"/>
        <v>11</v>
      </c>
      <c r="D17" s="17" t="s">
        <v>25</v>
      </c>
      <c r="E17" s="18" t="s">
        <v>105</v>
      </c>
      <c r="F17" s="18"/>
      <c r="G17" s="17" t="s">
        <v>62</v>
      </c>
      <c r="H17" s="22" t="s">
        <v>104</v>
      </c>
      <c r="I17" s="9" t="s">
        <v>104</v>
      </c>
      <c r="J17" s="9" t="s">
        <v>104</v>
      </c>
      <c r="K17" s="9" t="s">
        <v>104</v>
      </c>
      <c r="L17" s="9" t="s">
        <v>104</v>
      </c>
      <c r="M17" s="9" t="s">
        <v>104</v>
      </c>
      <c r="N17" s="9" t="s">
        <v>104</v>
      </c>
      <c r="O17" s="9" t="s">
        <v>104</v>
      </c>
      <c r="P17" s="9" t="s">
        <v>104</v>
      </c>
      <c r="Q17" s="9" t="s">
        <v>104</v>
      </c>
      <c r="R17" s="9" t="s">
        <v>104</v>
      </c>
      <c r="S17" s="14" t="s">
        <v>104</v>
      </c>
    </row>
    <row r="18" spans="1:19" x14ac:dyDescent="0.25">
      <c r="A18" s="11">
        <f>VLOOKUP($G18,Dummy!$B$2:$D$79,2,FALSE)</f>
        <v>4</v>
      </c>
      <c r="B18" s="11">
        <f>VLOOKUP($G18,Dummy!$B$2:$D$79,3,FALSE)</f>
        <v>8</v>
      </c>
      <c r="C18" s="8">
        <f t="shared" si="1"/>
        <v>12</v>
      </c>
      <c r="D18" s="17" t="s">
        <v>26</v>
      </c>
      <c r="E18" s="18"/>
      <c r="F18" s="18"/>
      <c r="G18" s="17" t="s">
        <v>60</v>
      </c>
      <c r="H18" s="22" t="s">
        <v>104</v>
      </c>
      <c r="I18" s="9" t="s">
        <v>104</v>
      </c>
      <c r="J18" s="9" t="s">
        <v>104</v>
      </c>
      <c r="K18" s="9" t="s">
        <v>104</v>
      </c>
      <c r="L18" s="9" t="s">
        <v>104</v>
      </c>
      <c r="M18" s="9" t="s">
        <v>104</v>
      </c>
      <c r="N18" s="9" t="s">
        <v>104</v>
      </c>
      <c r="O18" s="9" t="s">
        <v>104</v>
      </c>
      <c r="P18" s="9" t="s">
        <v>104</v>
      </c>
      <c r="Q18" s="9" t="s">
        <v>104</v>
      </c>
      <c r="R18" s="9" t="s">
        <v>104</v>
      </c>
      <c r="S18" s="14" t="s">
        <v>104</v>
      </c>
    </row>
    <row r="19" spans="1:19" x14ac:dyDescent="0.25">
      <c r="A19" s="11" t="e">
        <f>VLOOKUP($G19,Dummy!$B$2:$D$79,2,FALSE)</f>
        <v>#N/A</v>
      </c>
      <c r="B19" s="11" t="e">
        <f>VLOOKUP($G19,Dummy!$B$2:$D$79,3,FALSE)</f>
        <v>#N/A</v>
      </c>
      <c r="C19" s="8">
        <f t="shared" si="1"/>
        <v>13</v>
      </c>
      <c r="D19" s="17" t="s">
        <v>108</v>
      </c>
      <c r="E19" s="18"/>
      <c r="F19" s="18"/>
      <c r="G19" s="17"/>
      <c r="H19" s="22" t="s">
        <v>104</v>
      </c>
      <c r="I19" s="9" t="s">
        <v>104</v>
      </c>
      <c r="J19" s="9" t="s">
        <v>104</v>
      </c>
      <c r="K19" s="9" t="s">
        <v>104</v>
      </c>
      <c r="L19" s="9" t="s">
        <v>104</v>
      </c>
      <c r="M19" s="9" t="s">
        <v>104</v>
      </c>
      <c r="N19" s="9" t="s">
        <v>104</v>
      </c>
      <c r="O19" s="9" t="s">
        <v>104</v>
      </c>
      <c r="P19" s="9" t="s">
        <v>104</v>
      </c>
      <c r="Q19" s="9" t="s">
        <v>104</v>
      </c>
      <c r="R19" s="9" t="s">
        <v>104</v>
      </c>
      <c r="S19" s="14" t="s">
        <v>104</v>
      </c>
    </row>
    <row r="20" spans="1:19" x14ac:dyDescent="0.25">
      <c r="A20" s="11" t="e">
        <f>VLOOKUP($G20,Dummy!$B$2:$D$79,2,FALSE)</f>
        <v>#N/A</v>
      </c>
      <c r="B20" s="11" t="e">
        <f>VLOOKUP($G20,Dummy!$B$2:$D$79,3,FALSE)</f>
        <v>#N/A</v>
      </c>
      <c r="C20" s="8">
        <f t="shared" si="1"/>
        <v>14</v>
      </c>
      <c r="D20" s="17" t="s">
        <v>109</v>
      </c>
      <c r="E20" s="18"/>
      <c r="F20" s="18"/>
      <c r="G20" s="17"/>
      <c r="H20" s="22" t="s">
        <v>104</v>
      </c>
      <c r="I20" s="9" t="s">
        <v>104</v>
      </c>
      <c r="J20" s="9" t="s">
        <v>104</v>
      </c>
      <c r="K20" s="9" t="s">
        <v>104</v>
      </c>
      <c r="L20" s="9" t="s">
        <v>104</v>
      </c>
      <c r="M20" s="9" t="s">
        <v>104</v>
      </c>
      <c r="N20" s="9" t="s">
        <v>104</v>
      </c>
      <c r="O20" s="9" t="s">
        <v>104</v>
      </c>
      <c r="P20" s="9" t="s">
        <v>104</v>
      </c>
      <c r="Q20" s="9" t="s">
        <v>104</v>
      </c>
      <c r="R20" s="9" t="s">
        <v>104</v>
      </c>
      <c r="S20" s="14" t="s">
        <v>104</v>
      </c>
    </row>
    <row r="21" spans="1:19" x14ac:dyDescent="0.25">
      <c r="A21" s="11" t="e">
        <f>VLOOKUP($G21,Dummy!$B$2:$D$79,2,FALSE)</f>
        <v>#N/A</v>
      </c>
      <c r="B21" s="11" t="e">
        <f>VLOOKUP($G21,Dummy!$B$2:$D$79,3,FALSE)</f>
        <v>#N/A</v>
      </c>
      <c r="C21" s="8">
        <f t="shared" si="1"/>
        <v>15</v>
      </c>
      <c r="D21" s="17" t="s">
        <v>110</v>
      </c>
      <c r="E21" s="18"/>
      <c r="F21" s="18"/>
      <c r="G21" s="17"/>
      <c r="H21" s="22" t="s">
        <v>104</v>
      </c>
      <c r="I21" s="9" t="s">
        <v>104</v>
      </c>
      <c r="J21" s="9" t="s">
        <v>104</v>
      </c>
      <c r="K21" s="9" t="s">
        <v>104</v>
      </c>
      <c r="L21" s="9" t="s">
        <v>104</v>
      </c>
      <c r="M21" s="9" t="s">
        <v>104</v>
      </c>
      <c r="N21" s="9" t="s">
        <v>104</v>
      </c>
      <c r="O21" s="9" t="s">
        <v>104</v>
      </c>
      <c r="P21" s="9" t="s">
        <v>104</v>
      </c>
      <c r="Q21" s="9" t="s">
        <v>104</v>
      </c>
      <c r="R21" s="9" t="s">
        <v>104</v>
      </c>
      <c r="S21" s="14" t="s">
        <v>104</v>
      </c>
    </row>
    <row r="22" spans="1:19" x14ac:dyDescent="0.25">
      <c r="A22" s="11" t="e">
        <f>VLOOKUP($G22,Dummy!$B$2:$D$79,2,FALSE)</f>
        <v>#N/A</v>
      </c>
      <c r="B22" s="11" t="e">
        <f>VLOOKUP($G22,Dummy!$B$2:$D$79,3,FALSE)</f>
        <v>#N/A</v>
      </c>
      <c r="C22" s="8">
        <f t="shared" si="1"/>
        <v>16</v>
      </c>
      <c r="D22" s="17"/>
      <c r="E22" s="18"/>
      <c r="F22" s="18"/>
      <c r="G22" s="17"/>
      <c r="H22" s="22" t="s">
        <v>104</v>
      </c>
      <c r="I22" s="9" t="s">
        <v>104</v>
      </c>
      <c r="J22" s="9" t="s">
        <v>104</v>
      </c>
      <c r="K22" s="9" t="s">
        <v>104</v>
      </c>
      <c r="L22" s="9" t="s">
        <v>104</v>
      </c>
      <c r="M22" s="9" t="s">
        <v>104</v>
      </c>
      <c r="N22" s="9" t="s">
        <v>104</v>
      </c>
      <c r="O22" s="9" t="s">
        <v>104</v>
      </c>
      <c r="P22" s="9" t="s">
        <v>104</v>
      </c>
      <c r="Q22" s="9" t="s">
        <v>104</v>
      </c>
      <c r="R22" s="9" t="s">
        <v>104</v>
      </c>
      <c r="S22" s="14" t="s">
        <v>104</v>
      </c>
    </row>
    <row r="23" spans="1:19" x14ac:dyDescent="0.25">
      <c r="A23" s="11" t="e">
        <f>VLOOKUP($G23,Dummy!$B$2:$D$79,2,FALSE)</f>
        <v>#N/A</v>
      </c>
      <c r="B23" s="11" t="e">
        <f>VLOOKUP($G23,Dummy!$B$2:$D$79,3,FALSE)</f>
        <v>#N/A</v>
      </c>
      <c r="C23" s="8">
        <f t="shared" si="1"/>
        <v>17</v>
      </c>
      <c r="D23" s="17"/>
      <c r="E23" s="18"/>
      <c r="F23" s="18"/>
      <c r="G23" s="17"/>
      <c r="H23" s="22" t="s">
        <v>104</v>
      </c>
      <c r="I23" s="9" t="s">
        <v>104</v>
      </c>
      <c r="J23" s="9" t="s">
        <v>104</v>
      </c>
      <c r="K23" s="9" t="s">
        <v>104</v>
      </c>
      <c r="L23" s="9" t="s">
        <v>104</v>
      </c>
      <c r="M23" s="9" t="s">
        <v>104</v>
      </c>
      <c r="N23" s="9" t="s">
        <v>104</v>
      </c>
      <c r="O23" s="9" t="s">
        <v>104</v>
      </c>
      <c r="P23" s="9" t="s">
        <v>104</v>
      </c>
      <c r="Q23" s="9" t="s">
        <v>104</v>
      </c>
      <c r="R23" s="9" t="s">
        <v>104</v>
      </c>
      <c r="S23" s="14" t="s">
        <v>104</v>
      </c>
    </row>
    <row r="24" spans="1:19" x14ac:dyDescent="0.25">
      <c r="A24" s="11" t="e">
        <f>VLOOKUP($G24,Dummy!$B$2:$D$79,2,FALSE)</f>
        <v>#N/A</v>
      </c>
      <c r="B24" s="11" t="e">
        <f>VLOOKUP($G24,Dummy!$B$2:$D$79,3,FALSE)</f>
        <v>#N/A</v>
      </c>
      <c r="C24" s="8">
        <f t="shared" si="1"/>
        <v>18</v>
      </c>
      <c r="D24" s="17"/>
      <c r="E24" s="18"/>
      <c r="F24" s="18"/>
      <c r="G24" s="17"/>
      <c r="H24" s="22" t="s">
        <v>104</v>
      </c>
      <c r="I24" s="9" t="s">
        <v>104</v>
      </c>
      <c r="J24" s="9" t="s">
        <v>104</v>
      </c>
      <c r="K24" s="9" t="s">
        <v>104</v>
      </c>
      <c r="L24" s="9" t="s">
        <v>104</v>
      </c>
      <c r="M24" s="9" t="s">
        <v>104</v>
      </c>
      <c r="N24" s="9" t="s">
        <v>104</v>
      </c>
      <c r="O24" s="9" t="s">
        <v>104</v>
      </c>
      <c r="P24" s="9" t="s">
        <v>104</v>
      </c>
      <c r="Q24" s="9" t="s">
        <v>104</v>
      </c>
      <c r="R24" s="9" t="s">
        <v>104</v>
      </c>
      <c r="S24" s="14" t="s">
        <v>104</v>
      </c>
    </row>
    <row r="25" spans="1:19" x14ac:dyDescent="0.25">
      <c r="A25" s="11" t="e">
        <f>VLOOKUP($G25,Dummy!$B$2:$D$79,2,FALSE)</f>
        <v>#N/A</v>
      </c>
      <c r="B25" s="11" t="e">
        <f>VLOOKUP($G25,Dummy!$B$2:$D$79,3,FALSE)</f>
        <v>#N/A</v>
      </c>
      <c r="C25" s="8">
        <f t="shared" si="1"/>
        <v>19</v>
      </c>
      <c r="D25" s="17"/>
      <c r="E25" s="18"/>
      <c r="F25" s="18"/>
      <c r="G25" s="17"/>
      <c r="H25" s="22" t="s">
        <v>104</v>
      </c>
      <c r="I25" s="9" t="s">
        <v>104</v>
      </c>
      <c r="J25" s="9" t="s">
        <v>104</v>
      </c>
      <c r="K25" s="9" t="s">
        <v>104</v>
      </c>
      <c r="L25" s="9" t="s">
        <v>104</v>
      </c>
      <c r="M25" s="9" t="s">
        <v>104</v>
      </c>
      <c r="N25" s="9" t="s">
        <v>104</v>
      </c>
      <c r="O25" s="9" t="s">
        <v>104</v>
      </c>
      <c r="P25" s="9" t="s">
        <v>104</v>
      </c>
      <c r="Q25" s="9" t="s">
        <v>104</v>
      </c>
      <c r="R25" s="9" t="s">
        <v>104</v>
      </c>
      <c r="S25" s="14" t="s">
        <v>104</v>
      </c>
    </row>
    <row r="26" spans="1:19" x14ac:dyDescent="0.25">
      <c r="A26" s="11" t="e">
        <f>VLOOKUP($G26,Dummy!$B$2:$D$79,2,FALSE)</f>
        <v>#N/A</v>
      </c>
      <c r="B26" s="11" t="e">
        <f>VLOOKUP($G26,Dummy!$B$2:$D$79,3,FALSE)</f>
        <v>#N/A</v>
      </c>
      <c r="C26" s="8">
        <f t="shared" si="1"/>
        <v>20</v>
      </c>
      <c r="D26" s="17"/>
      <c r="E26" s="18"/>
      <c r="F26" s="18"/>
      <c r="G26" s="17"/>
      <c r="H26" s="22" t="s">
        <v>104</v>
      </c>
      <c r="I26" s="9" t="s">
        <v>104</v>
      </c>
      <c r="J26" s="9" t="s">
        <v>104</v>
      </c>
      <c r="K26" s="9" t="s">
        <v>104</v>
      </c>
      <c r="L26" s="9" t="s">
        <v>104</v>
      </c>
      <c r="M26" s="9" t="s">
        <v>104</v>
      </c>
      <c r="N26" s="9" t="s">
        <v>104</v>
      </c>
      <c r="O26" s="9" t="s">
        <v>104</v>
      </c>
      <c r="P26" s="9" t="s">
        <v>104</v>
      </c>
      <c r="Q26" s="9" t="s">
        <v>104</v>
      </c>
      <c r="R26" s="9" t="s">
        <v>104</v>
      </c>
      <c r="S26" s="14" t="s">
        <v>104</v>
      </c>
    </row>
    <row r="27" spans="1:19" x14ac:dyDescent="0.25">
      <c r="A27" s="11" t="e">
        <f>VLOOKUP($G27,Dummy!$B$2:$D$79,2,FALSE)</f>
        <v>#N/A</v>
      </c>
      <c r="B27" s="11" t="e">
        <f>VLOOKUP($G27,Dummy!$B$2:$D$79,3,FALSE)</f>
        <v>#N/A</v>
      </c>
      <c r="C27" s="8">
        <f t="shared" si="1"/>
        <v>21</v>
      </c>
      <c r="D27" s="17"/>
      <c r="E27" s="18"/>
      <c r="F27" s="18"/>
      <c r="G27" s="17"/>
      <c r="H27" s="22" t="s">
        <v>104</v>
      </c>
      <c r="I27" s="9" t="s">
        <v>104</v>
      </c>
      <c r="J27" s="9" t="s">
        <v>104</v>
      </c>
      <c r="K27" s="9" t="s">
        <v>104</v>
      </c>
      <c r="L27" s="9" t="s">
        <v>104</v>
      </c>
      <c r="M27" s="9" t="s">
        <v>104</v>
      </c>
      <c r="N27" s="9" t="s">
        <v>104</v>
      </c>
      <c r="O27" s="9" t="s">
        <v>104</v>
      </c>
      <c r="P27" s="9" t="s">
        <v>104</v>
      </c>
      <c r="Q27" s="9" t="s">
        <v>104</v>
      </c>
      <c r="R27" s="9" t="s">
        <v>104</v>
      </c>
      <c r="S27" s="14" t="s">
        <v>104</v>
      </c>
    </row>
    <row r="28" spans="1:19" x14ac:dyDescent="0.25">
      <c r="A28" s="11" t="e">
        <f>VLOOKUP($G28,Dummy!$B$2:$D$79,2,FALSE)</f>
        <v>#N/A</v>
      </c>
      <c r="B28" s="11" t="e">
        <f>VLOOKUP($G28,Dummy!$B$2:$D$79,3,FALSE)</f>
        <v>#N/A</v>
      </c>
      <c r="C28" s="8">
        <f t="shared" si="1"/>
        <v>22</v>
      </c>
      <c r="D28" s="17"/>
      <c r="E28" s="18"/>
      <c r="F28" s="18"/>
      <c r="G28" s="17"/>
      <c r="H28" s="22" t="s">
        <v>104</v>
      </c>
      <c r="I28" s="9" t="s">
        <v>104</v>
      </c>
      <c r="J28" s="9" t="s">
        <v>104</v>
      </c>
      <c r="K28" s="9" t="s">
        <v>104</v>
      </c>
      <c r="L28" s="9" t="s">
        <v>104</v>
      </c>
      <c r="M28" s="9" t="s">
        <v>104</v>
      </c>
      <c r="N28" s="9" t="s">
        <v>104</v>
      </c>
      <c r="O28" s="9" t="s">
        <v>104</v>
      </c>
      <c r="P28" s="9" t="s">
        <v>104</v>
      </c>
      <c r="Q28" s="9" t="s">
        <v>104</v>
      </c>
      <c r="R28" s="9" t="s">
        <v>104</v>
      </c>
      <c r="S28" s="14" t="s">
        <v>104</v>
      </c>
    </row>
    <row r="29" spans="1:19" x14ac:dyDescent="0.25">
      <c r="A29" s="11" t="e">
        <f>VLOOKUP($G29,Dummy!$B$2:$D$79,2,FALSE)</f>
        <v>#N/A</v>
      </c>
      <c r="B29" s="11" t="e">
        <f>VLOOKUP($G29,Dummy!$B$2:$D$79,3,FALSE)</f>
        <v>#N/A</v>
      </c>
      <c r="C29" s="8">
        <f t="shared" si="1"/>
        <v>23</v>
      </c>
      <c r="D29" s="17"/>
      <c r="E29" s="18"/>
      <c r="F29" s="18"/>
      <c r="G29" s="17"/>
      <c r="H29" s="22" t="s">
        <v>104</v>
      </c>
      <c r="I29" s="9" t="s">
        <v>104</v>
      </c>
      <c r="J29" s="9" t="s">
        <v>104</v>
      </c>
      <c r="K29" s="9" t="s">
        <v>104</v>
      </c>
      <c r="L29" s="9" t="s">
        <v>104</v>
      </c>
      <c r="M29" s="9" t="s">
        <v>104</v>
      </c>
      <c r="N29" s="9" t="s">
        <v>104</v>
      </c>
      <c r="O29" s="9" t="s">
        <v>104</v>
      </c>
      <c r="P29" s="9" t="s">
        <v>104</v>
      </c>
      <c r="Q29" s="9" t="s">
        <v>104</v>
      </c>
      <c r="R29" s="9" t="s">
        <v>104</v>
      </c>
      <c r="S29" s="14" t="s">
        <v>104</v>
      </c>
    </row>
    <row r="30" spans="1:19" x14ac:dyDescent="0.25">
      <c r="A30" s="11" t="e">
        <f>VLOOKUP($G30,Dummy!$B$2:$D$79,2,FALSE)</f>
        <v>#N/A</v>
      </c>
      <c r="B30" s="11" t="e">
        <f>VLOOKUP($G30,Dummy!$B$2:$D$79,3,FALSE)</f>
        <v>#N/A</v>
      </c>
      <c r="C30" s="8">
        <f t="shared" si="1"/>
        <v>24</v>
      </c>
      <c r="D30" s="17"/>
      <c r="E30" s="18"/>
      <c r="F30" s="18"/>
      <c r="G30" s="17"/>
      <c r="H30" s="22" t="s">
        <v>104</v>
      </c>
      <c r="I30" s="9" t="s">
        <v>104</v>
      </c>
      <c r="J30" s="9" t="s">
        <v>104</v>
      </c>
      <c r="K30" s="9" t="s">
        <v>104</v>
      </c>
      <c r="L30" s="9" t="s">
        <v>104</v>
      </c>
      <c r="M30" s="9" t="s">
        <v>104</v>
      </c>
      <c r="N30" s="9" t="s">
        <v>104</v>
      </c>
      <c r="O30" s="9" t="s">
        <v>104</v>
      </c>
      <c r="P30" s="9" t="s">
        <v>104</v>
      </c>
      <c r="Q30" s="9" t="s">
        <v>104</v>
      </c>
      <c r="R30" s="9" t="s">
        <v>104</v>
      </c>
      <c r="S30" s="14" t="s">
        <v>104</v>
      </c>
    </row>
    <row r="31" spans="1:19" x14ac:dyDescent="0.25">
      <c r="A31" s="11" t="e">
        <f>VLOOKUP($G31,Dummy!$B$2:$D$79,2,FALSE)</f>
        <v>#N/A</v>
      </c>
      <c r="B31" s="11" t="e">
        <f>VLOOKUP($G31,Dummy!$B$2:$D$79,3,FALSE)</f>
        <v>#N/A</v>
      </c>
      <c r="C31" s="8">
        <f t="shared" si="1"/>
        <v>25</v>
      </c>
      <c r="D31" s="17"/>
      <c r="E31" s="18"/>
      <c r="F31" s="18"/>
      <c r="G31" s="17"/>
      <c r="H31" s="22" t="s">
        <v>104</v>
      </c>
      <c r="I31" s="9" t="s">
        <v>104</v>
      </c>
      <c r="J31" s="9" t="s">
        <v>104</v>
      </c>
      <c r="K31" s="9" t="s">
        <v>104</v>
      </c>
      <c r="L31" s="9" t="s">
        <v>104</v>
      </c>
      <c r="M31" s="9" t="s">
        <v>104</v>
      </c>
      <c r="N31" s="9" t="s">
        <v>104</v>
      </c>
      <c r="O31" s="9" t="s">
        <v>104</v>
      </c>
      <c r="P31" s="9" t="s">
        <v>104</v>
      </c>
      <c r="Q31" s="9" t="s">
        <v>104</v>
      </c>
      <c r="R31" s="9" t="s">
        <v>104</v>
      </c>
      <c r="S31" s="14" t="s">
        <v>104</v>
      </c>
    </row>
    <row r="32" spans="1:19" x14ac:dyDescent="0.25">
      <c r="A32" s="11" t="e">
        <f>VLOOKUP($G32,Dummy!$B$2:$D$79,2,FALSE)</f>
        <v>#N/A</v>
      </c>
      <c r="B32" s="11" t="e">
        <f>VLOOKUP($G32,Dummy!$B$2:$D$79,3,FALSE)</f>
        <v>#N/A</v>
      </c>
      <c r="C32" s="8">
        <f t="shared" si="1"/>
        <v>26</v>
      </c>
      <c r="D32" s="17"/>
      <c r="E32" s="18"/>
      <c r="F32" s="18"/>
      <c r="G32" s="17"/>
      <c r="H32" s="22" t="s">
        <v>104</v>
      </c>
      <c r="I32" s="9" t="s">
        <v>104</v>
      </c>
      <c r="J32" s="9" t="s">
        <v>104</v>
      </c>
      <c r="K32" s="9" t="s">
        <v>104</v>
      </c>
      <c r="L32" s="9" t="s">
        <v>104</v>
      </c>
      <c r="M32" s="9" t="s">
        <v>104</v>
      </c>
      <c r="N32" s="9" t="s">
        <v>104</v>
      </c>
      <c r="O32" s="9" t="s">
        <v>104</v>
      </c>
      <c r="P32" s="9" t="s">
        <v>104</v>
      </c>
      <c r="Q32" s="9" t="s">
        <v>104</v>
      </c>
      <c r="R32" s="9" t="s">
        <v>104</v>
      </c>
      <c r="S32" s="14" t="s">
        <v>104</v>
      </c>
    </row>
    <row r="33" spans="1:19" x14ac:dyDescent="0.25">
      <c r="A33" s="11" t="e">
        <f>VLOOKUP($G33,Dummy!$B$2:$D$79,2,FALSE)</f>
        <v>#N/A</v>
      </c>
      <c r="B33" s="11" t="e">
        <f>VLOOKUP($G33,Dummy!$B$2:$D$79,3,FALSE)</f>
        <v>#N/A</v>
      </c>
      <c r="C33" s="8">
        <f t="shared" si="1"/>
        <v>27</v>
      </c>
      <c r="D33" s="17"/>
      <c r="E33" s="18"/>
      <c r="F33" s="18"/>
      <c r="G33" s="17"/>
      <c r="H33" s="22" t="s">
        <v>104</v>
      </c>
      <c r="I33" s="9" t="s">
        <v>104</v>
      </c>
      <c r="J33" s="9" t="s">
        <v>104</v>
      </c>
      <c r="K33" s="9" t="s">
        <v>104</v>
      </c>
      <c r="L33" s="9" t="s">
        <v>104</v>
      </c>
      <c r="M33" s="9" t="s">
        <v>104</v>
      </c>
      <c r="N33" s="9" t="s">
        <v>104</v>
      </c>
      <c r="O33" s="9" t="s">
        <v>104</v>
      </c>
      <c r="P33" s="9" t="s">
        <v>104</v>
      </c>
      <c r="Q33" s="9" t="s">
        <v>104</v>
      </c>
      <c r="R33" s="9" t="s">
        <v>104</v>
      </c>
      <c r="S33" s="14" t="s">
        <v>104</v>
      </c>
    </row>
    <row r="34" spans="1:19" x14ac:dyDescent="0.25">
      <c r="A34" s="11" t="e">
        <f>VLOOKUP($G34,Dummy!$B$2:$D$79,2,FALSE)</f>
        <v>#N/A</v>
      </c>
      <c r="B34" s="11" t="e">
        <f>VLOOKUP($G34,Dummy!$B$2:$D$79,3,FALSE)</f>
        <v>#N/A</v>
      </c>
      <c r="C34" s="8">
        <f t="shared" si="1"/>
        <v>28</v>
      </c>
      <c r="D34" s="17"/>
      <c r="E34" s="18"/>
      <c r="F34" s="18"/>
      <c r="G34" s="17"/>
      <c r="H34" s="22" t="s">
        <v>104</v>
      </c>
      <c r="I34" s="9" t="s">
        <v>104</v>
      </c>
      <c r="J34" s="9" t="s">
        <v>104</v>
      </c>
      <c r="K34" s="9" t="s">
        <v>104</v>
      </c>
      <c r="L34" s="9" t="s">
        <v>104</v>
      </c>
      <c r="M34" s="9" t="s">
        <v>104</v>
      </c>
      <c r="N34" s="9" t="s">
        <v>104</v>
      </c>
      <c r="O34" s="9" t="s">
        <v>104</v>
      </c>
      <c r="P34" s="9" t="s">
        <v>104</v>
      </c>
      <c r="Q34" s="9" t="s">
        <v>104</v>
      </c>
      <c r="R34" s="9" t="s">
        <v>104</v>
      </c>
      <c r="S34" s="14" t="s">
        <v>104</v>
      </c>
    </row>
    <row r="35" spans="1:19" x14ac:dyDescent="0.25">
      <c r="A35" s="11" t="e">
        <f>VLOOKUP($G35,Dummy!$B$2:$D$79,2,FALSE)</f>
        <v>#N/A</v>
      </c>
      <c r="B35" s="11" t="e">
        <f>VLOOKUP($G35,Dummy!$B$2:$D$79,3,FALSE)</f>
        <v>#N/A</v>
      </c>
      <c r="C35" s="8">
        <f t="shared" si="1"/>
        <v>29</v>
      </c>
      <c r="D35" s="17"/>
      <c r="E35" s="18"/>
      <c r="F35" s="18"/>
      <c r="G35" s="17"/>
      <c r="H35" s="22" t="s">
        <v>104</v>
      </c>
      <c r="I35" s="9" t="s">
        <v>104</v>
      </c>
      <c r="J35" s="9" t="s">
        <v>104</v>
      </c>
      <c r="K35" s="9" t="s">
        <v>104</v>
      </c>
      <c r="L35" s="9" t="s">
        <v>104</v>
      </c>
      <c r="M35" s="9" t="s">
        <v>104</v>
      </c>
      <c r="N35" s="9" t="s">
        <v>104</v>
      </c>
      <c r="O35" s="9" t="s">
        <v>104</v>
      </c>
      <c r="P35" s="9" t="s">
        <v>104</v>
      </c>
      <c r="Q35" s="9" t="s">
        <v>104</v>
      </c>
      <c r="R35" s="9" t="s">
        <v>104</v>
      </c>
      <c r="S35" s="14" t="s">
        <v>104</v>
      </c>
    </row>
    <row r="36" spans="1:19" x14ac:dyDescent="0.25">
      <c r="A36" s="11" t="e">
        <f>VLOOKUP($G36,Dummy!$B$2:$D$79,2,FALSE)</f>
        <v>#N/A</v>
      </c>
      <c r="B36" s="11" t="e">
        <f>VLOOKUP($G36,Dummy!$B$2:$D$79,3,FALSE)</f>
        <v>#N/A</v>
      </c>
      <c r="C36" s="8">
        <f t="shared" si="1"/>
        <v>30</v>
      </c>
      <c r="D36" s="17"/>
      <c r="E36" s="18"/>
      <c r="F36" s="18"/>
      <c r="G36" s="17"/>
      <c r="H36" s="22" t="s">
        <v>104</v>
      </c>
      <c r="I36" s="9" t="s">
        <v>104</v>
      </c>
      <c r="J36" s="9" t="s">
        <v>104</v>
      </c>
      <c r="K36" s="9" t="s">
        <v>104</v>
      </c>
      <c r="L36" s="9" t="s">
        <v>104</v>
      </c>
      <c r="M36" s="9" t="s">
        <v>104</v>
      </c>
      <c r="N36" s="9" t="s">
        <v>104</v>
      </c>
      <c r="O36" s="9" t="s">
        <v>104</v>
      </c>
      <c r="P36" s="9" t="s">
        <v>104</v>
      </c>
      <c r="Q36" s="9" t="s">
        <v>104</v>
      </c>
      <c r="R36" s="9" t="s">
        <v>104</v>
      </c>
      <c r="S36" s="14" t="s">
        <v>104</v>
      </c>
    </row>
    <row r="37" spans="1:19" x14ac:dyDescent="0.25">
      <c r="A37" s="11" t="e">
        <f>VLOOKUP($G37,Dummy!$B$2:$D$79,2,FALSE)</f>
        <v>#N/A</v>
      </c>
      <c r="B37" s="11" t="e">
        <f>VLOOKUP($G37,Dummy!$B$2:$D$79,3,FALSE)</f>
        <v>#N/A</v>
      </c>
      <c r="C37" s="8">
        <f t="shared" si="1"/>
        <v>31</v>
      </c>
      <c r="D37" s="17"/>
      <c r="E37" s="18"/>
      <c r="F37" s="18"/>
      <c r="G37" s="17"/>
      <c r="H37" s="22" t="s">
        <v>104</v>
      </c>
      <c r="I37" s="9" t="s">
        <v>104</v>
      </c>
      <c r="J37" s="9" t="s">
        <v>104</v>
      </c>
      <c r="K37" s="9" t="s">
        <v>104</v>
      </c>
      <c r="L37" s="9" t="s">
        <v>104</v>
      </c>
      <c r="M37" s="9" t="s">
        <v>104</v>
      </c>
      <c r="N37" s="9" t="s">
        <v>104</v>
      </c>
      <c r="O37" s="9" t="s">
        <v>104</v>
      </c>
      <c r="P37" s="9" t="s">
        <v>104</v>
      </c>
      <c r="Q37" s="9" t="s">
        <v>104</v>
      </c>
      <c r="R37" s="9" t="s">
        <v>104</v>
      </c>
      <c r="S37" s="14" t="s">
        <v>104</v>
      </c>
    </row>
    <row r="38" spans="1:19" x14ac:dyDescent="0.25">
      <c r="A38" s="11" t="e">
        <f>VLOOKUP($G38,Dummy!$B$2:$D$79,2,FALSE)</f>
        <v>#N/A</v>
      </c>
      <c r="B38" s="11" t="e">
        <f>VLOOKUP($G38,Dummy!$B$2:$D$79,3,FALSE)</f>
        <v>#N/A</v>
      </c>
      <c r="C38" s="8">
        <f t="shared" si="1"/>
        <v>32</v>
      </c>
      <c r="D38" s="17"/>
      <c r="E38" s="18"/>
      <c r="F38" s="18"/>
      <c r="G38" s="17"/>
      <c r="H38" s="22" t="s">
        <v>104</v>
      </c>
      <c r="I38" s="9" t="s">
        <v>104</v>
      </c>
      <c r="J38" s="9" t="s">
        <v>104</v>
      </c>
      <c r="K38" s="9" t="s">
        <v>104</v>
      </c>
      <c r="L38" s="9" t="s">
        <v>104</v>
      </c>
      <c r="M38" s="9" t="s">
        <v>104</v>
      </c>
      <c r="N38" s="9" t="s">
        <v>104</v>
      </c>
      <c r="O38" s="9" t="s">
        <v>104</v>
      </c>
      <c r="P38" s="9" t="s">
        <v>104</v>
      </c>
      <c r="Q38" s="9" t="s">
        <v>104</v>
      </c>
      <c r="R38" s="9" t="s">
        <v>104</v>
      </c>
      <c r="S38" s="14" t="s">
        <v>104</v>
      </c>
    </row>
    <row r="39" spans="1:19" x14ac:dyDescent="0.25">
      <c r="A39" s="11" t="e">
        <f>VLOOKUP($G39,Dummy!$B$2:$D$79,2,FALSE)</f>
        <v>#N/A</v>
      </c>
      <c r="B39" s="11" t="e">
        <f>VLOOKUP($G39,Dummy!$B$2:$D$79,3,FALSE)</f>
        <v>#N/A</v>
      </c>
      <c r="C39" s="8">
        <f t="shared" si="1"/>
        <v>33</v>
      </c>
      <c r="D39" s="17"/>
      <c r="E39" s="18"/>
      <c r="F39" s="18"/>
      <c r="G39" s="17"/>
      <c r="H39" s="22" t="s">
        <v>104</v>
      </c>
      <c r="I39" s="9" t="s">
        <v>104</v>
      </c>
      <c r="J39" s="9" t="s">
        <v>104</v>
      </c>
      <c r="K39" s="9" t="s">
        <v>104</v>
      </c>
      <c r="L39" s="9" t="s">
        <v>104</v>
      </c>
      <c r="M39" s="9" t="s">
        <v>104</v>
      </c>
      <c r="N39" s="9" t="s">
        <v>104</v>
      </c>
      <c r="O39" s="9" t="s">
        <v>104</v>
      </c>
      <c r="P39" s="9" t="s">
        <v>104</v>
      </c>
      <c r="Q39" s="9" t="s">
        <v>104</v>
      </c>
      <c r="R39" s="9" t="s">
        <v>104</v>
      </c>
      <c r="S39" s="14" t="s">
        <v>104</v>
      </c>
    </row>
    <row r="40" spans="1:19" x14ac:dyDescent="0.25">
      <c r="A40" s="11" t="e">
        <f>VLOOKUP($G40,Dummy!$B$2:$D$79,2,FALSE)</f>
        <v>#N/A</v>
      </c>
      <c r="B40" s="11" t="e">
        <f>VLOOKUP($G40,Dummy!$B$2:$D$79,3,FALSE)</f>
        <v>#N/A</v>
      </c>
      <c r="C40" s="8">
        <f t="shared" si="1"/>
        <v>34</v>
      </c>
      <c r="D40" s="17"/>
      <c r="E40" s="18"/>
      <c r="F40" s="18"/>
      <c r="G40" s="17"/>
      <c r="H40" s="22" t="s">
        <v>104</v>
      </c>
      <c r="I40" s="9" t="s">
        <v>104</v>
      </c>
      <c r="J40" s="9" t="s">
        <v>104</v>
      </c>
      <c r="K40" s="9" t="s">
        <v>104</v>
      </c>
      <c r="L40" s="9" t="s">
        <v>104</v>
      </c>
      <c r="M40" s="9" t="s">
        <v>104</v>
      </c>
      <c r="N40" s="9" t="s">
        <v>104</v>
      </c>
      <c r="O40" s="9" t="s">
        <v>104</v>
      </c>
      <c r="P40" s="9" t="s">
        <v>104</v>
      </c>
      <c r="Q40" s="9" t="s">
        <v>104</v>
      </c>
      <c r="R40" s="9" t="s">
        <v>104</v>
      </c>
      <c r="S40" s="14" t="s">
        <v>104</v>
      </c>
    </row>
    <row r="41" spans="1:19" x14ac:dyDescent="0.25">
      <c r="A41" s="11" t="e">
        <f>VLOOKUP($G41,Dummy!$B$2:$D$79,2,FALSE)</f>
        <v>#N/A</v>
      </c>
      <c r="B41" s="11" t="e">
        <f>VLOOKUP($G41,Dummy!$B$2:$D$79,3,FALSE)</f>
        <v>#N/A</v>
      </c>
      <c r="C41" s="8">
        <f t="shared" si="1"/>
        <v>35</v>
      </c>
      <c r="D41" s="17"/>
      <c r="E41" s="18"/>
      <c r="F41" s="18"/>
      <c r="G41" s="17"/>
      <c r="H41" s="22" t="s">
        <v>104</v>
      </c>
      <c r="I41" s="9" t="s">
        <v>104</v>
      </c>
      <c r="J41" s="9" t="s">
        <v>104</v>
      </c>
      <c r="K41" s="9" t="s">
        <v>104</v>
      </c>
      <c r="L41" s="9" t="s">
        <v>104</v>
      </c>
      <c r="M41" s="9" t="s">
        <v>104</v>
      </c>
      <c r="N41" s="9" t="s">
        <v>104</v>
      </c>
      <c r="O41" s="9" t="s">
        <v>104</v>
      </c>
      <c r="P41" s="9" t="s">
        <v>104</v>
      </c>
      <c r="Q41" s="9" t="s">
        <v>104</v>
      </c>
      <c r="R41" s="9" t="s">
        <v>104</v>
      </c>
      <c r="S41" s="14" t="s">
        <v>104</v>
      </c>
    </row>
    <row r="42" spans="1:19" x14ac:dyDescent="0.25">
      <c r="A42" s="11" t="e">
        <f>VLOOKUP($G42,Dummy!$B$2:$D$79,2,FALSE)</f>
        <v>#N/A</v>
      </c>
      <c r="B42" s="11" t="e">
        <f>VLOOKUP($G42,Dummy!$B$2:$D$79,3,FALSE)</f>
        <v>#N/A</v>
      </c>
      <c r="C42" s="8">
        <f t="shared" si="1"/>
        <v>36</v>
      </c>
      <c r="D42" s="17"/>
      <c r="E42" s="18"/>
      <c r="F42" s="18"/>
      <c r="G42" s="17"/>
      <c r="H42" s="22" t="s">
        <v>104</v>
      </c>
      <c r="I42" s="9" t="s">
        <v>104</v>
      </c>
      <c r="J42" s="9" t="s">
        <v>104</v>
      </c>
      <c r="K42" s="9" t="s">
        <v>104</v>
      </c>
      <c r="L42" s="9" t="s">
        <v>104</v>
      </c>
      <c r="M42" s="9" t="s">
        <v>104</v>
      </c>
      <c r="N42" s="9" t="s">
        <v>104</v>
      </c>
      <c r="O42" s="9" t="s">
        <v>104</v>
      </c>
      <c r="P42" s="9" t="s">
        <v>104</v>
      </c>
      <c r="Q42" s="9" t="s">
        <v>104</v>
      </c>
      <c r="R42" s="9" t="s">
        <v>104</v>
      </c>
      <c r="S42" s="14" t="s">
        <v>104</v>
      </c>
    </row>
    <row r="43" spans="1:19" x14ac:dyDescent="0.25">
      <c r="A43" s="11" t="e">
        <f>VLOOKUP($G43,Dummy!$B$2:$D$79,2,FALSE)</f>
        <v>#N/A</v>
      </c>
      <c r="B43" s="11" t="e">
        <f>VLOOKUP($G43,Dummy!$B$2:$D$79,3,FALSE)</f>
        <v>#N/A</v>
      </c>
      <c r="C43" s="8">
        <f t="shared" si="1"/>
        <v>37</v>
      </c>
      <c r="D43" s="17"/>
      <c r="E43" s="18"/>
      <c r="F43" s="18"/>
      <c r="G43" s="17"/>
      <c r="H43" s="22" t="s">
        <v>104</v>
      </c>
      <c r="I43" s="9" t="s">
        <v>104</v>
      </c>
      <c r="J43" s="9" t="s">
        <v>104</v>
      </c>
      <c r="K43" s="9" t="s">
        <v>104</v>
      </c>
      <c r="L43" s="9" t="s">
        <v>104</v>
      </c>
      <c r="M43" s="9" t="s">
        <v>104</v>
      </c>
      <c r="N43" s="9" t="s">
        <v>104</v>
      </c>
      <c r="O43" s="9" t="s">
        <v>104</v>
      </c>
      <c r="P43" s="9" t="s">
        <v>104</v>
      </c>
      <c r="Q43" s="9" t="s">
        <v>104</v>
      </c>
      <c r="R43" s="9" t="s">
        <v>104</v>
      </c>
      <c r="S43" s="14" t="s">
        <v>104</v>
      </c>
    </row>
    <row r="44" spans="1:19" x14ac:dyDescent="0.25">
      <c r="A44" s="11" t="e">
        <f>VLOOKUP($G44,Dummy!$B$2:$D$79,2,FALSE)</f>
        <v>#N/A</v>
      </c>
      <c r="B44" s="11" t="e">
        <f>VLOOKUP($G44,Dummy!$B$2:$D$79,3,FALSE)</f>
        <v>#N/A</v>
      </c>
      <c r="C44" s="8">
        <f t="shared" si="1"/>
        <v>38</v>
      </c>
      <c r="D44" s="17"/>
      <c r="E44" s="18"/>
      <c r="F44" s="18"/>
      <c r="G44" s="17"/>
      <c r="H44" s="22" t="s">
        <v>104</v>
      </c>
      <c r="I44" s="9" t="s">
        <v>104</v>
      </c>
      <c r="J44" s="9" t="s">
        <v>104</v>
      </c>
      <c r="K44" s="9" t="s">
        <v>104</v>
      </c>
      <c r="L44" s="9" t="s">
        <v>104</v>
      </c>
      <c r="M44" s="9" t="s">
        <v>104</v>
      </c>
      <c r="N44" s="9" t="s">
        <v>104</v>
      </c>
      <c r="O44" s="9" t="s">
        <v>104</v>
      </c>
      <c r="P44" s="9" t="s">
        <v>104</v>
      </c>
      <c r="Q44" s="9" t="s">
        <v>104</v>
      </c>
      <c r="R44" s="9" t="s">
        <v>104</v>
      </c>
      <c r="S44" s="14" t="s">
        <v>104</v>
      </c>
    </row>
    <row r="45" spans="1:19" x14ac:dyDescent="0.25">
      <c r="A45" s="11" t="e">
        <f>VLOOKUP($G45,Dummy!$B$2:$D$79,2,FALSE)</f>
        <v>#N/A</v>
      </c>
      <c r="B45" s="11" t="e">
        <f>VLOOKUP($G45,Dummy!$B$2:$D$79,3,FALSE)</f>
        <v>#N/A</v>
      </c>
      <c r="C45" s="8">
        <f t="shared" si="1"/>
        <v>39</v>
      </c>
      <c r="D45" s="17"/>
      <c r="E45" s="18"/>
      <c r="F45" s="18"/>
      <c r="G45" s="17"/>
      <c r="H45" s="22" t="s">
        <v>104</v>
      </c>
      <c r="I45" s="9" t="s">
        <v>104</v>
      </c>
      <c r="J45" s="9" t="s">
        <v>104</v>
      </c>
      <c r="K45" s="9" t="s">
        <v>104</v>
      </c>
      <c r="L45" s="9" t="s">
        <v>104</v>
      </c>
      <c r="M45" s="9" t="s">
        <v>104</v>
      </c>
      <c r="N45" s="9" t="s">
        <v>104</v>
      </c>
      <c r="O45" s="9" t="s">
        <v>104</v>
      </c>
      <c r="P45" s="9" t="s">
        <v>104</v>
      </c>
      <c r="Q45" s="9" t="s">
        <v>104</v>
      </c>
      <c r="R45" s="9" t="s">
        <v>104</v>
      </c>
      <c r="S45" s="14" t="s">
        <v>104</v>
      </c>
    </row>
    <row r="46" spans="1:19" ht="15.75" thickBot="1" x14ac:dyDescent="0.3">
      <c r="A46" s="11" t="e">
        <f>VLOOKUP($G46,Dummy!$B$2:$D$79,2,FALSE)</f>
        <v>#N/A</v>
      </c>
      <c r="B46" s="11" t="e">
        <f>VLOOKUP($G46,Dummy!$B$2:$D$79,3,FALSE)</f>
        <v>#N/A</v>
      </c>
      <c r="C46" s="10">
        <f t="shared" si="1"/>
        <v>40</v>
      </c>
      <c r="D46" s="20"/>
      <c r="E46" s="21"/>
      <c r="F46" s="21"/>
      <c r="G46" s="20"/>
      <c r="H46" s="23" t="s">
        <v>104</v>
      </c>
      <c r="I46" s="15" t="s">
        <v>104</v>
      </c>
      <c r="J46" s="15" t="s">
        <v>104</v>
      </c>
      <c r="K46" s="15" t="s">
        <v>104</v>
      </c>
      <c r="L46" s="15" t="s">
        <v>104</v>
      </c>
      <c r="M46" s="15" t="s">
        <v>104</v>
      </c>
      <c r="N46" s="15" t="s">
        <v>104</v>
      </c>
      <c r="O46" s="15" t="s">
        <v>104</v>
      </c>
      <c r="P46" s="15" t="s">
        <v>104</v>
      </c>
      <c r="Q46" s="15" t="s">
        <v>104</v>
      </c>
      <c r="R46" s="15" t="s">
        <v>104</v>
      </c>
      <c r="S46" s="16" t="s">
        <v>104</v>
      </c>
    </row>
    <row r="47" spans="1:19" x14ac:dyDescent="0.25">
      <c r="E47" s="2"/>
      <c r="F47" s="2"/>
    </row>
    <row r="48" spans="1:19" x14ac:dyDescent="0.25">
      <c r="E48" s="2"/>
      <c r="F48" s="2"/>
    </row>
    <row r="49" spans="6:6" x14ac:dyDescent="0.25">
      <c r="F49" s="2"/>
    </row>
    <row r="50" spans="6:6" x14ac:dyDescent="0.25">
      <c r="F50" s="2"/>
    </row>
    <row r="51" spans="6:6" x14ac:dyDescent="0.25">
      <c r="F51" s="2"/>
    </row>
    <row r="52" spans="6:6" x14ac:dyDescent="0.25">
      <c r="F52" s="2"/>
    </row>
    <row r="53" spans="6:6" x14ac:dyDescent="0.25">
      <c r="F53" s="2"/>
    </row>
    <row r="54" spans="6:6" x14ac:dyDescent="0.25">
      <c r="F54" s="2"/>
    </row>
    <row r="55" spans="6:6" x14ac:dyDescent="0.25">
      <c r="F55" s="2"/>
    </row>
    <row r="56" spans="6:6" x14ac:dyDescent="0.25">
      <c r="F56" s="2"/>
    </row>
    <row r="57" spans="6:6" x14ac:dyDescent="0.25">
      <c r="F57" s="2"/>
    </row>
    <row r="58" spans="6:6" x14ac:dyDescent="0.25">
      <c r="F58" s="2"/>
    </row>
    <row r="59" spans="6:6" x14ac:dyDescent="0.25">
      <c r="F59" s="2"/>
    </row>
    <row r="60" spans="6:6" x14ac:dyDescent="0.25">
      <c r="F60" s="2"/>
    </row>
    <row r="61" spans="6:6" x14ac:dyDescent="0.25">
      <c r="F61" s="2"/>
    </row>
    <row r="62" spans="6:6" x14ac:dyDescent="0.25">
      <c r="F62" s="2"/>
    </row>
    <row r="63" spans="6:6" x14ac:dyDescent="0.25">
      <c r="F63" s="2"/>
    </row>
    <row r="64" spans="6:6" x14ac:dyDescent="0.25">
      <c r="F64" s="2"/>
    </row>
    <row r="65" spans="6:6" x14ac:dyDescent="0.25">
      <c r="F65" s="2"/>
    </row>
    <row r="66" spans="6:6" x14ac:dyDescent="0.25">
      <c r="F66" s="2"/>
    </row>
    <row r="67" spans="6:6" x14ac:dyDescent="0.25">
      <c r="F67" s="2"/>
    </row>
    <row r="68" spans="6:6" x14ac:dyDescent="0.25">
      <c r="F68" s="2"/>
    </row>
    <row r="69" spans="6:6" x14ac:dyDescent="0.25">
      <c r="F69" s="2"/>
    </row>
    <row r="70" spans="6:6" x14ac:dyDescent="0.25">
      <c r="F70" s="2"/>
    </row>
    <row r="71" spans="6:6" x14ac:dyDescent="0.25">
      <c r="F71" s="2"/>
    </row>
    <row r="72" spans="6:6" x14ac:dyDescent="0.25">
      <c r="F72" s="2"/>
    </row>
    <row r="73" spans="6:6" x14ac:dyDescent="0.25">
      <c r="F73" s="2"/>
    </row>
  </sheetData>
  <mergeCells count="2">
    <mergeCell ref="C2:P2"/>
    <mergeCell ref="Q2:S2"/>
  </mergeCells>
  <conditionalFormatting sqref="H7:S46">
    <cfRule type="expression" dxfId="4" priority="6">
      <formula>AND($D7&lt;&gt;"",$E7="v",MONTH($F7)=H$5,H$5&gt;$B7)</formula>
    </cfRule>
    <cfRule type="expression" dxfId="3" priority="7">
      <formula>AND($D7&lt;&gt;"",$E7="v",$F7&lt;&gt;"",MONTH($F7)=H$5)</formula>
    </cfRule>
    <cfRule type="expression" dxfId="2" priority="9">
      <formula>AND($D7&lt;&gt;"",$A7&lt;=H$5,$B7&gt;=H$5)</formula>
    </cfRule>
  </conditionalFormatting>
  <conditionalFormatting sqref="S7:S46">
    <cfRule type="expression" dxfId="1" priority="1">
      <formula>AND($D7&lt;&gt;"",$E7="v",$F7="",S$5&gt;$B7)</formula>
    </cfRule>
    <cfRule type="expression" dxfId="0" priority="8">
      <formula>AND($D7&lt;&gt;"",$E7="v",$F7="")</formula>
    </cfRule>
  </conditionalFormatting>
  <dataValidations count="1">
    <dataValidation type="list" allowBlank="1" showInputMessage="1" showErrorMessage="1" sqref="G7:G46">
      <formula1>List</formula1>
    </dataValidation>
  </dataValidations>
  <hyperlinks>
    <hyperlink ref="C5" r:id="rId1"/>
  </hyperlinks>
  <pageMargins left="0.7" right="0.7" top="0.75" bottom="0.75" header="0.3" footer="0.3"/>
  <pageSetup scale="76" orientation="landscape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79"/>
  <sheetViews>
    <sheetView workbookViewId="0">
      <selection activeCell="B2" sqref="B2"/>
    </sheetView>
  </sheetViews>
  <sheetFormatPr defaultRowHeight="15" x14ac:dyDescent="0.25"/>
  <cols>
    <col min="2" max="2" width="21.42578125" bestFit="1" customWidth="1"/>
    <col min="3" max="3" width="4" bestFit="1" customWidth="1"/>
    <col min="4" max="4" width="3" bestFit="1" customWidth="1"/>
    <col min="5" max="12" width="10.85546875" bestFit="1" customWidth="1"/>
    <col min="13" max="14" width="10.42578125" bestFit="1" customWidth="1"/>
    <col min="15" max="15" width="10.140625" bestFit="1" customWidth="1"/>
  </cols>
  <sheetData>
    <row r="2" spans="2:4" x14ac:dyDescent="0.25">
      <c r="B2" t="s">
        <v>2</v>
      </c>
      <c r="C2">
        <v>1</v>
      </c>
      <c r="D2">
        <v>1</v>
      </c>
    </row>
    <row r="3" spans="2:4" x14ac:dyDescent="0.25">
      <c r="B3" t="s">
        <v>3</v>
      </c>
      <c r="C3">
        <v>2</v>
      </c>
      <c r="D3">
        <v>2</v>
      </c>
    </row>
    <row r="4" spans="2:4" x14ac:dyDescent="0.25">
      <c r="B4" t="s">
        <v>4</v>
      </c>
      <c r="C4">
        <v>3</v>
      </c>
      <c r="D4">
        <v>3</v>
      </c>
    </row>
    <row r="5" spans="2:4" x14ac:dyDescent="0.25">
      <c r="B5" t="s">
        <v>5</v>
      </c>
      <c r="C5">
        <v>4</v>
      </c>
      <c r="D5">
        <v>4</v>
      </c>
    </row>
    <row r="6" spans="2:4" x14ac:dyDescent="0.25">
      <c r="B6" t="s">
        <v>6</v>
      </c>
      <c r="C6">
        <v>5</v>
      </c>
      <c r="D6">
        <v>5</v>
      </c>
    </row>
    <row r="7" spans="2:4" x14ac:dyDescent="0.25">
      <c r="B7" t="s">
        <v>7</v>
      </c>
      <c r="C7">
        <v>6</v>
      </c>
      <c r="D7">
        <v>6</v>
      </c>
    </row>
    <row r="8" spans="2:4" x14ac:dyDescent="0.25">
      <c r="B8" t="s">
        <v>8</v>
      </c>
      <c r="C8">
        <v>7</v>
      </c>
      <c r="D8">
        <v>7</v>
      </c>
    </row>
    <row r="9" spans="2:4" x14ac:dyDescent="0.25">
      <c r="B9" t="s">
        <v>9</v>
      </c>
      <c r="C9">
        <v>8</v>
      </c>
      <c r="D9">
        <v>8</v>
      </c>
    </row>
    <row r="10" spans="2:4" x14ac:dyDescent="0.25">
      <c r="B10" t="s">
        <v>10</v>
      </c>
      <c r="C10">
        <v>9</v>
      </c>
      <c r="D10">
        <v>9</v>
      </c>
    </row>
    <row r="11" spans="2:4" x14ac:dyDescent="0.25">
      <c r="B11" t="s">
        <v>11</v>
      </c>
      <c r="C11">
        <v>10</v>
      </c>
      <c r="D11">
        <v>10</v>
      </c>
    </row>
    <row r="12" spans="2:4" x14ac:dyDescent="0.25">
      <c r="B12" t="s">
        <v>12</v>
      </c>
      <c r="C12">
        <v>11</v>
      </c>
      <c r="D12">
        <v>11</v>
      </c>
    </row>
    <row r="13" spans="2:4" x14ac:dyDescent="0.25">
      <c r="B13" t="s">
        <v>13</v>
      </c>
      <c r="C13">
        <v>12</v>
      </c>
      <c r="D13">
        <v>12</v>
      </c>
    </row>
    <row r="14" spans="2:4" x14ac:dyDescent="0.25">
      <c r="B14" t="s">
        <v>93</v>
      </c>
      <c r="C14">
        <v>1</v>
      </c>
      <c r="D14">
        <v>2</v>
      </c>
    </row>
    <row r="15" spans="2:4" x14ac:dyDescent="0.25">
      <c r="B15" t="s">
        <v>94</v>
      </c>
      <c r="C15">
        <v>1</v>
      </c>
      <c r="D15">
        <v>3</v>
      </c>
    </row>
    <row r="16" spans="2:4" x14ac:dyDescent="0.25">
      <c r="B16" t="s">
        <v>95</v>
      </c>
      <c r="C16">
        <v>1</v>
      </c>
      <c r="D16">
        <v>4</v>
      </c>
    </row>
    <row r="17" spans="2:4" x14ac:dyDescent="0.25">
      <c r="B17" t="s">
        <v>97</v>
      </c>
      <c r="C17">
        <v>1</v>
      </c>
      <c r="D17">
        <v>5</v>
      </c>
    </row>
    <row r="18" spans="2:4" x14ac:dyDescent="0.25">
      <c r="B18" t="s">
        <v>96</v>
      </c>
      <c r="C18">
        <v>1</v>
      </c>
      <c r="D18">
        <v>6</v>
      </c>
    </row>
    <row r="19" spans="2:4" x14ac:dyDescent="0.25">
      <c r="B19" t="s">
        <v>98</v>
      </c>
      <c r="C19">
        <v>1</v>
      </c>
      <c r="D19">
        <v>7</v>
      </c>
    </row>
    <row r="20" spans="2:4" x14ac:dyDescent="0.25">
      <c r="B20" t="s">
        <v>99</v>
      </c>
      <c r="C20">
        <v>1</v>
      </c>
      <c r="D20">
        <v>8</v>
      </c>
    </row>
    <row r="21" spans="2:4" x14ac:dyDescent="0.25">
      <c r="B21" t="s">
        <v>100</v>
      </c>
      <c r="C21">
        <v>1</v>
      </c>
      <c r="D21">
        <v>9</v>
      </c>
    </row>
    <row r="22" spans="2:4" x14ac:dyDescent="0.25">
      <c r="B22" t="s">
        <v>101</v>
      </c>
      <c r="C22">
        <v>1</v>
      </c>
      <c r="D22">
        <v>10</v>
      </c>
    </row>
    <row r="23" spans="2:4" x14ac:dyDescent="0.25">
      <c r="B23" t="s">
        <v>102</v>
      </c>
      <c r="C23">
        <v>1</v>
      </c>
      <c r="D23">
        <v>11</v>
      </c>
    </row>
    <row r="24" spans="2:4" x14ac:dyDescent="0.25">
      <c r="B24" t="s">
        <v>103</v>
      </c>
      <c r="C24">
        <v>1</v>
      </c>
      <c r="D24">
        <v>12</v>
      </c>
    </row>
    <row r="25" spans="2:4" x14ac:dyDescent="0.25">
      <c r="B25" t="s">
        <v>38</v>
      </c>
      <c r="C25">
        <v>2</v>
      </c>
      <c r="D25">
        <v>3</v>
      </c>
    </row>
    <row r="26" spans="2:4" x14ac:dyDescent="0.25">
      <c r="B26" t="s">
        <v>39</v>
      </c>
      <c r="C26">
        <v>2</v>
      </c>
      <c r="D26">
        <v>4</v>
      </c>
    </row>
    <row r="27" spans="2:4" x14ac:dyDescent="0.25">
      <c r="B27" t="s">
        <v>40</v>
      </c>
      <c r="C27">
        <v>2</v>
      </c>
      <c r="D27">
        <v>5</v>
      </c>
    </row>
    <row r="28" spans="2:4" x14ac:dyDescent="0.25">
      <c r="B28" t="s">
        <v>41</v>
      </c>
      <c r="C28">
        <v>2</v>
      </c>
      <c r="D28">
        <v>6</v>
      </c>
    </row>
    <row r="29" spans="2:4" x14ac:dyDescent="0.25">
      <c r="B29" t="s">
        <v>42</v>
      </c>
      <c r="C29">
        <v>2</v>
      </c>
      <c r="D29">
        <v>7</v>
      </c>
    </row>
    <row r="30" spans="2:4" x14ac:dyDescent="0.25">
      <c r="B30" t="s">
        <v>43</v>
      </c>
      <c r="C30">
        <v>2</v>
      </c>
      <c r="D30">
        <v>8</v>
      </c>
    </row>
    <row r="31" spans="2:4" x14ac:dyDescent="0.25">
      <c r="B31" t="s">
        <v>44</v>
      </c>
      <c r="C31">
        <v>2</v>
      </c>
      <c r="D31">
        <v>9</v>
      </c>
    </row>
    <row r="32" spans="2:4" x14ac:dyDescent="0.25">
      <c r="B32" t="s">
        <v>45</v>
      </c>
      <c r="C32">
        <v>2</v>
      </c>
      <c r="D32">
        <v>10</v>
      </c>
    </row>
    <row r="33" spans="2:4" x14ac:dyDescent="0.25">
      <c r="B33" t="s">
        <v>46</v>
      </c>
      <c r="C33">
        <v>2</v>
      </c>
      <c r="D33">
        <v>11</v>
      </c>
    </row>
    <row r="34" spans="2:4" x14ac:dyDescent="0.25">
      <c r="B34" t="s">
        <v>47</v>
      </c>
      <c r="C34">
        <v>2</v>
      </c>
      <c r="D34">
        <v>12</v>
      </c>
    </row>
    <row r="35" spans="2:4" x14ac:dyDescent="0.25">
      <c r="B35" t="s">
        <v>48</v>
      </c>
      <c r="C35">
        <v>3</v>
      </c>
      <c r="D35">
        <v>4</v>
      </c>
    </row>
    <row r="36" spans="2:4" x14ac:dyDescent="0.25">
      <c r="B36" t="s">
        <v>49</v>
      </c>
      <c r="C36">
        <v>4</v>
      </c>
      <c r="D36">
        <v>5</v>
      </c>
    </row>
    <row r="37" spans="2:4" x14ac:dyDescent="0.25">
      <c r="B37" t="s">
        <v>50</v>
      </c>
      <c r="C37">
        <v>5</v>
      </c>
      <c r="D37">
        <v>6</v>
      </c>
    </row>
    <row r="38" spans="2:4" x14ac:dyDescent="0.25">
      <c r="B38" t="s">
        <v>51</v>
      </c>
      <c r="C38">
        <v>6</v>
      </c>
      <c r="D38">
        <v>7</v>
      </c>
    </row>
    <row r="39" spans="2:4" x14ac:dyDescent="0.25">
      <c r="B39" t="s">
        <v>52</v>
      </c>
      <c r="C39">
        <v>7</v>
      </c>
      <c r="D39">
        <v>8</v>
      </c>
    </row>
    <row r="40" spans="2:4" x14ac:dyDescent="0.25">
      <c r="B40" t="s">
        <v>53</v>
      </c>
      <c r="C40">
        <v>8</v>
      </c>
      <c r="D40">
        <v>9</v>
      </c>
    </row>
    <row r="41" spans="2:4" x14ac:dyDescent="0.25">
      <c r="B41" t="s">
        <v>54</v>
      </c>
      <c r="C41">
        <v>9</v>
      </c>
      <c r="D41">
        <v>10</v>
      </c>
    </row>
    <row r="42" spans="2:4" x14ac:dyDescent="0.25">
      <c r="B42" t="s">
        <v>55</v>
      </c>
      <c r="C42">
        <v>10</v>
      </c>
      <c r="D42">
        <v>11</v>
      </c>
    </row>
    <row r="43" spans="2:4" x14ac:dyDescent="0.25">
      <c r="B43" t="s">
        <v>56</v>
      </c>
      <c r="C43">
        <v>11</v>
      </c>
      <c r="D43">
        <v>12</v>
      </c>
    </row>
    <row r="44" spans="2:4" x14ac:dyDescent="0.25">
      <c r="B44" t="s">
        <v>57</v>
      </c>
      <c r="C44">
        <v>4</v>
      </c>
      <c r="D44">
        <v>5</v>
      </c>
    </row>
    <row r="45" spans="2:4" x14ac:dyDescent="0.25">
      <c r="B45" t="s">
        <v>58</v>
      </c>
      <c r="C45">
        <v>4</v>
      </c>
      <c r="D45">
        <v>6</v>
      </c>
    </row>
    <row r="46" spans="2:4" x14ac:dyDescent="0.25">
      <c r="B46" t="s">
        <v>59</v>
      </c>
      <c r="C46">
        <v>4</v>
      </c>
      <c r="D46">
        <v>7</v>
      </c>
    </row>
    <row r="47" spans="2:4" x14ac:dyDescent="0.25">
      <c r="B47" t="s">
        <v>60</v>
      </c>
      <c r="C47">
        <v>4</v>
      </c>
      <c r="D47">
        <v>8</v>
      </c>
    </row>
    <row r="48" spans="2:4" x14ac:dyDescent="0.25">
      <c r="B48" t="s">
        <v>61</v>
      </c>
      <c r="C48">
        <v>4</v>
      </c>
      <c r="D48">
        <v>9</v>
      </c>
    </row>
    <row r="49" spans="2:4" x14ac:dyDescent="0.25">
      <c r="B49" t="s">
        <v>62</v>
      </c>
      <c r="C49">
        <v>4</v>
      </c>
      <c r="D49">
        <v>10</v>
      </c>
    </row>
    <row r="50" spans="2:4" x14ac:dyDescent="0.25">
      <c r="B50" t="s">
        <v>63</v>
      </c>
      <c r="C50">
        <v>4</v>
      </c>
      <c r="D50">
        <v>11</v>
      </c>
    </row>
    <row r="51" spans="2:4" x14ac:dyDescent="0.25">
      <c r="B51" t="s">
        <v>64</v>
      </c>
      <c r="C51">
        <v>4</v>
      </c>
      <c r="D51">
        <v>12</v>
      </c>
    </row>
    <row r="52" spans="2:4" x14ac:dyDescent="0.25">
      <c r="B52" t="s">
        <v>65</v>
      </c>
      <c r="C52">
        <v>5</v>
      </c>
      <c r="D52">
        <v>6</v>
      </c>
    </row>
    <row r="53" spans="2:4" x14ac:dyDescent="0.25">
      <c r="B53" t="s">
        <v>66</v>
      </c>
      <c r="C53">
        <v>5</v>
      </c>
      <c r="D53">
        <v>7</v>
      </c>
    </row>
    <row r="54" spans="2:4" x14ac:dyDescent="0.25">
      <c r="B54" t="s">
        <v>67</v>
      </c>
      <c r="C54">
        <v>5</v>
      </c>
      <c r="D54">
        <v>8</v>
      </c>
    </row>
    <row r="55" spans="2:4" x14ac:dyDescent="0.25">
      <c r="B55" t="s">
        <v>68</v>
      </c>
      <c r="C55">
        <v>5</v>
      </c>
      <c r="D55">
        <v>9</v>
      </c>
    </row>
    <row r="56" spans="2:4" x14ac:dyDescent="0.25">
      <c r="B56" t="s">
        <v>69</v>
      </c>
      <c r="C56">
        <v>5</v>
      </c>
      <c r="D56">
        <v>10</v>
      </c>
    </row>
    <row r="57" spans="2:4" x14ac:dyDescent="0.25">
      <c r="B57" t="s">
        <v>70</v>
      </c>
      <c r="C57">
        <v>5</v>
      </c>
      <c r="D57">
        <v>11</v>
      </c>
    </row>
    <row r="58" spans="2:4" x14ac:dyDescent="0.25">
      <c r="B58" t="s">
        <v>71</v>
      </c>
      <c r="C58">
        <v>5</v>
      </c>
      <c r="D58">
        <v>12</v>
      </c>
    </row>
    <row r="59" spans="2:4" x14ac:dyDescent="0.25">
      <c r="B59" t="s">
        <v>72</v>
      </c>
      <c r="C59">
        <v>6</v>
      </c>
      <c r="D59">
        <v>7</v>
      </c>
    </row>
    <row r="60" spans="2:4" x14ac:dyDescent="0.25">
      <c r="B60" t="s">
        <v>73</v>
      </c>
      <c r="C60">
        <v>6</v>
      </c>
      <c r="D60">
        <v>8</v>
      </c>
    </row>
    <row r="61" spans="2:4" x14ac:dyDescent="0.25">
      <c r="B61" t="s">
        <v>74</v>
      </c>
      <c r="C61">
        <v>6</v>
      </c>
      <c r="D61">
        <v>9</v>
      </c>
    </row>
    <row r="62" spans="2:4" x14ac:dyDescent="0.25">
      <c r="B62" t="s">
        <v>75</v>
      </c>
      <c r="C62">
        <v>6</v>
      </c>
      <c r="D62">
        <v>10</v>
      </c>
    </row>
    <row r="63" spans="2:4" x14ac:dyDescent="0.25">
      <c r="B63" t="s">
        <v>76</v>
      </c>
      <c r="C63">
        <v>6</v>
      </c>
      <c r="D63">
        <v>11</v>
      </c>
    </row>
    <row r="64" spans="2:4" x14ac:dyDescent="0.25">
      <c r="B64" t="s">
        <v>77</v>
      </c>
      <c r="C64">
        <v>6</v>
      </c>
      <c r="D64">
        <v>12</v>
      </c>
    </row>
    <row r="65" spans="2:4" x14ac:dyDescent="0.25">
      <c r="B65" t="s">
        <v>78</v>
      </c>
      <c r="C65">
        <v>7</v>
      </c>
      <c r="D65">
        <v>8</v>
      </c>
    </row>
    <row r="66" spans="2:4" x14ac:dyDescent="0.25">
      <c r="B66" t="s">
        <v>79</v>
      </c>
      <c r="C66">
        <v>7</v>
      </c>
      <c r="D66">
        <v>9</v>
      </c>
    </row>
    <row r="67" spans="2:4" x14ac:dyDescent="0.25">
      <c r="B67" t="s">
        <v>80</v>
      </c>
      <c r="C67">
        <v>7</v>
      </c>
      <c r="D67">
        <v>10</v>
      </c>
    </row>
    <row r="68" spans="2:4" x14ac:dyDescent="0.25">
      <c r="B68" t="s">
        <v>81</v>
      </c>
      <c r="C68">
        <v>7</v>
      </c>
      <c r="D68">
        <v>11</v>
      </c>
    </row>
    <row r="69" spans="2:4" x14ac:dyDescent="0.25">
      <c r="B69" t="s">
        <v>82</v>
      </c>
      <c r="C69">
        <v>7</v>
      </c>
      <c r="D69">
        <v>12</v>
      </c>
    </row>
    <row r="70" spans="2:4" x14ac:dyDescent="0.25">
      <c r="B70" t="s">
        <v>83</v>
      </c>
      <c r="C70">
        <v>8</v>
      </c>
      <c r="D70">
        <v>9</v>
      </c>
    </row>
    <row r="71" spans="2:4" x14ac:dyDescent="0.25">
      <c r="B71" t="s">
        <v>84</v>
      </c>
      <c r="C71">
        <v>8</v>
      </c>
      <c r="D71">
        <v>10</v>
      </c>
    </row>
    <row r="72" spans="2:4" x14ac:dyDescent="0.25">
      <c r="B72" t="s">
        <v>85</v>
      </c>
      <c r="C72">
        <v>8</v>
      </c>
      <c r="D72">
        <v>11</v>
      </c>
    </row>
    <row r="73" spans="2:4" x14ac:dyDescent="0.25">
      <c r="B73" t="s">
        <v>86</v>
      </c>
      <c r="C73">
        <v>8</v>
      </c>
      <c r="D73">
        <v>12</v>
      </c>
    </row>
    <row r="74" spans="2:4" x14ac:dyDescent="0.25">
      <c r="B74" t="s">
        <v>87</v>
      </c>
      <c r="C74">
        <v>9</v>
      </c>
      <c r="D74">
        <v>10</v>
      </c>
    </row>
    <row r="75" spans="2:4" x14ac:dyDescent="0.25">
      <c r="B75" t="s">
        <v>88</v>
      </c>
      <c r="C75">
        <v>9</v>
      </c>
      <c r="D75">
        <v>11</v>
      </c>
    </row>
    <row r="76" spans="2:4" x14ac:dyDescent="0.25">
      <c r="B76" t="s">
        <v>89</v>
      </c>
      <c r="C76">
        <v>9</v>
      </c>
      <c r="D76">
        <v>12</v>
      </c>
    </row>
    <row r="77" spans="2:4" x14ac:dyDescent="0.25">
      <c r="B77" t="s">
        <v>90</v>
      </c>
      <c r="C77">
        <v>10</v>
      </c>
      <c r="D77">
        <v>11</v>
      </c>
    </row>
    <row r="78" spans="2:4" x14ac:dyDescent="0.25">
      <c r="B78" t="s">
        <v>91</v>
      </c>
      <c r="C78">
        <v>10</v>
      </c>
      <c r="D78">
        <v>12</v>
      </c>
    </row>
    <row r="79" spans="2:4" x14ac:dyDescent="0.25">
      <c r="B79" t="s">
        <v>92</v>
      </c>
      <c r="C79">
        <v>11</v>
      </c>
      <c r="D79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Resolution</vt:lpstr>
      <vt:lpstr>Dummy</vt:lpstr>
      <vt:lpstr>List</vt:lpstr>
      <vt:lpstr>Resolution!Print_Area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Year's Resolution</dc:title>
  <dc:creator>R. Musadya</dc:creator>
  <cp:lastModifiedBy>R. Musadya</cp:lastModifiedBy>
  <cp:lastPrinted>2012-10-18T02:38:22Z</cp:lastPrinted>
  <dcterms:created xsi:type="dcterms:W3CDTF">2012-10-11T15:57:47Z</dcterms:created>
  <dcterms:modified xsi:type="dcterms:W3CDTF">2012-10-18T09:27:26Z</dcterms:modified>
</cp:coreProperties>
</file>