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0" yWindow="-20" windowWidth="9570" windowHeight="9440"/>
  </bookViews>
  <sheets>
    <sheet name="Compound Interest" sheetId="4" r:id="rId1"/>
  </sheets>
  <calcPr calcId="145621"/>
</workbook>
</file>

<file path=xl/calcChain.xml><?xml version="1.0" encoding="utf-8"?>
<calcChain xmlns="http://schemas.openxmlformats.org/spreadsheetml/2006/main">
  <c r="H11" i="4" l="1"/>
  <c r="H12" i="4" s="1"/>
  <c r="H13" i="4" s="1"/>
  <c r="F11" i="4"/>
  <c r="F12" i="4" s="1"/>
  <c r="F13" i="4" s="1"/>
  <c r="D11" i="4" l="1"/>
  <c r="D12" i="4" s="1"/>
  <c r="D13" i="4" s="1"/>
</calcChain>
</file>

<file path=xl/sharedStrings.xml><?xml version="1.0" encoding="utf-8"?>
<sst xmlns="http://schemas.openxmlformats.org/spreadsheetml/2006/main" count="21" uniqueCount="15">
  <si>
    <t>:</t>
  </si>
  <si>
    <t>Interest rate per year</t>
  </si>
  <si>
    <t>Period (year)</t>
  </si>
  <si>
    <t>Future Investment Value</t>
  </si>
  <si>
    <t>Total Interest</t>
  </si>
  <si>
    <t>Compound Interest Calculator</t>
  </si>
  <si>
    <t>Compounded</t>
  </si>
  <si>
    <t>Total Compounded Rate</t>
  </si>
  <si>
    <t>Investment</t>
  </si>
  <si>
    <t>Weekly</t>
  </si>
  <si>
    <t>Table 1</t>
  </si>
  <si>
    <t>Table 2</t>
  </si>
  <si>
    <t>Table 3</t>
  </si>
  <si>
    <t>Quarterly</t>
  </si>
  <si>
    <t>Daily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</si>
</sst>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vertical="center"/>
    </xf>
    <xf numFmtId="43" fontId="3" fillId="0" borderId="0" xfId="1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10" fontId="3" fillId="0" borderId="1" xfId="2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43" fontId="3" fillId="0" borderId="1" xfId="1" applyFont="1" applyBorder="1" applyAlignment="1">
      <alignment horizontal="center" vertical="center"/>
    </xf>
    <xf numFmtId="40" fontId="3" fillId="2" borderId="2" xfId="0" applyNumberFormat="1" applyFont="1" applyFill="1" applyBorder="1"/>
    <xf numFmtId="40" fontId="3" fillId="2" borderId="1" xfId="0" applyNumberFormat="1" applyFont="1" applyFill="1" applyBorder="1"/>
    <xf numFmtId="10" fontId="3" fillId="2" borderId="1" xfId="2" applyNumberFormat="1" applyFont="1" applyFill="1" applyBorder="1"/>
    <xf numFmtId="0" fontId="4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3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4"/>
  <sheetViews>
    <sheetView showGridLines="0" tabSelected="1" zoomScaleNormal="100" workbookViewId="0">
      <selection activeCell="D35" sqref="D35"/>
    </sheetView>
  </sheetViews>
  <sheetFormatPr defaultColWidth="9.08984375" defaultRowHeight="14.5" x14ac:dyDescent="0.25"/>
  <cols>
    <col min="1" max="1" width="3.6328125" style="1" customWidth="1"/>
    <col min="2" max="2" width="23.26953125" style="1" customWidth="1"/>
    <col min="3" max="3" width="2.26953125" style="1" customWidth="1"/>
    <col min="4" max="4" width="16.90625" style="1" customWidth="1"/>
    <col min="5" max="5" width="1.6328125" style="1" customWidth="1"/>
    <col min="6" max="6" width="16.90625" style="1" customWidth="1"/>
    <col min="7" max="7" width="1.6328125" style="1" customWidth="1"/>
    <col min="8" max="8" width="16.90625" style="1" customWidth="1"/>
    <col min="9" max="256" width="9.1796875" style="1" customWidth="1"/>
    <col min="257" max="16384" width="9.08984375" style="1"/>
  </cols>
  <sheetData>
    <row r="2" spans="2:8" ht="15" customHeight="1" x14ac:dyDescent="0.25">
      <c r="B2" s="10" t="s">
        <v>5</v>
      </c>
      <c r="C2" s="11"/>
      <c r="D2" s="11"/>
      <c r="E2" s="11"/>
      <c r="F2" s="11"/>
      <c r="G2" s="11"/>
      <c r="H2" s="11"/>
    </row>
    <row r="3" spans="2:8" ht="15" customHeight="1" x14ac:dyDescent="0.25"/>
    <row r="4" spans="2:8" ht="15" customHeight="1" x14ac:dyDescent="0.25">
      <c r="D4" s="12" t="s">
        <v>10</v>
      </c>
      <c r="F4" s="12" t="s">
        <v>11</v>
      </c>
      <c r="H4" s="12" t="s">
        <v>12</v>
      </c>
    </row>
    <row r="5" spans="2:8" ht="15" customHeight="1" x14ac:dyDescent="0.25"/>
    <row r="6" spans="2:8" ht="15" customHeight="1" x14ac:dyDescent="0.25">
      <c r="B6" s="1" t="s">
        <v>8</v>
      </c>
      <c r="C6" s="1" t="s">
        <v>0</v>
      </c>
      <c r="D6" s="3">
        <v>1000</v>
      </c>
      <c r="F6" s="3">
        <v>1000</v>
      </c>
      <c r="H6" s="3">
        <v>1000</v>
      </c>
    </row>
    <row r="7" spans="2:8" ht="15" customHeight="1" x14ac:dyDescent="0.25">
      <c r="B7" s="1" t="s">
        <v>1</v>
      </c>
      <c r="C7" s="1" t="s">
        <v>0</v>
      </c>
      <c r="D7" s="4">
        <v>0.04</v>
      </c>
      <c r="F7" s="4">
        <v>0.04</v>
      </c>
      <c r="H7" s="4">
        <v>0.04</v>
      </c>
    </row>
    <row r="8" spans="2:8" ht="15" customHeight="1" x14ac:dyDescent="0.25">
      <c r="B8" s="1" t="s">
        <v>2</v>
      </c>
      <c r="C8" s="1" t="s">
        <v>0</v>
      </c>
      <c r="D8" s="5">
        <v>10</v>
      </c>
      <c r="F8" s="5">
        <v>10</v>
      </c>
      <c r="H8" s="5">
        <v>10</v>
      </c>
    </row>
    <row r="9" spans="2:8" ht="15" customHeight="1" x14ac:dyDescent="0.25">
      <c r="D9" s="2"/>
      <c r="F9" s="2"/>
      <c r="H9" s="2"/>
    </row>
    <row r="10" spans="2:8" ht="15" customHeight="1" x14ac:dyDescent="0.25">
      <c r="B10" s="1" t="s">
        <v>6</v>
      </c>
      <c r="C10" s="1" t="s">
        <v>0</v>
      </c>
      <c r="D10" s="6" t="s">
        <v>9</v>
      </c>
      <c r="F10" s="6" t="s">
        <v>13</v>
      </c>
      <c r="H10" s="6" t="s">
        <v>14</v>
      </c>
    </row>
    <row r="11" spans="2:8" ht="15" customHeight="1" x14ac:dyDescent="0.35">
      <c r="B11" s="1" t="s">
        <v>3</v>
      </c>
      <c r="C11" s="1" t="s">
        <v>0</v>
      </c>
      <c r="D11" s="7">
        <f>-FV(IF(D10="Daily",D7/365,IF(D10="Weekly",D7/52,IF(D10="Monthly",D7/12,IF(D10="Semi-Annually",D7/6,D7)))),IF(D10="Daily",D8*365,IF(D10="Weekly",D8*52,IF(D10="Monthly",D8*12,IF(D10="Semi-Annually",D8*6,D8)))),,D6)</f>
        <v>1491.5953214155138</v>
      </c>
      <c r="F11" s="7">
        <f>-FV(IF(F10="Daily",F7/365,IF(F10="Weekly",F7/52,IF(F10="Monthly",F7/12,IF(F10="Semi-Annually",F7/6,F7)))),IF(F10="Daily",F8*365,IF(F10="Weekly",F8*52,IF(F10="Monthly",F8*12,IF(F10="Semi-Annually",F8*6,F8)))),,F6)</f>
        <v>1480.2442849183446</v>
      </c>
      <c r="H11" s="7">
        <f>-FV(IF(H10="Daily",H7/365,IF(H10="Weekly",H7/52,IF(H10="Monthly",H7/12,IF(H10="Semi-Annually",H7/6,H7)))),IF(H10="Daily",H8*365,IF(H10="Weekly",H8*52,IF(H10="Monthly",H8*12,IF(H10="Semi-Annually",H8*6,H8)))),,H6)</f>
        <v>1491.7920028598917</v>
      </c>
    </row>
    <row r="12" spans="2:8" ht="15" customHeight="1" x14ac:dyDescent="0.35">
      <c r="B12" s="1" t="s">
        <v>4</v>
      </c>
      <c r="C12" s="1" t="s">
        <v>0</v>
      </c>
      <c r="D12" s="8">
        <f>D11-D6</f>
        <v>491.59532141551381</v>
      </c>
      <c r="F12" s="8">
        <f>F11-F6</f>
        <v>480.24428491834465</v>
      </c>
      <c r="H12" s="8">
        <f>H11-H6</f>
        <v>491.79200285989168</v>
      </c>
    </row>
    <row r="13" spans="2:8" ht="15" customHeight="1" x14ac:dyDescent="0.35">
      <c r="B13" s="1" t="s">
        <v>7</v>
      </c>
      <c r="C13" s="1" t="s">
        <v>0</v>
      </c>
      <c r="D13" s="9">
        <f>D12/D6</f>
        <v>0.49159532141551382</v>
      </c>
      <c r="F13" s="9">
        <f>F12/F6</f>
        <v>0.48024428491834464</v>
      </c>
      <c r="H13" s="9">
        <f>H12/H6</f>
        <v>0.49179200285989166</v>
      </c>
    </row>
    <row r="14" spans="2:8" ht="15" customHeight="1" x14ac:dyDescent="0.25"/>
  </sheetData>
  <phoneticPr fontId="2" type="noConversion"/>
  <dataValidations disablePrompts="1" count="1">
    <dataValidation type="list" allowBlank="1" showInputMessage="1" showErrorMessage="1" sqref="D10 F10 H10">
      <formula1>"Daily, Weekly, Quarterly, Semi-Annually, Annually"</formula1>
    </dataValidation>
  </dataValidations>
  <pageMargins left="0.75" right="0.75" top="1" bottom="1" header="0.5" footer="0.5"/>
  <pageSetup orientation="portrait" r:id="rId1"/>
  <headerFooter alignWithMargins="0">
    <oddFooter>&amp;R&amp;"-,Regular"&amp;11(C) 2019 | EXCELTEMPLATES.ORG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Compound Interest</vt:lpstr>
    </vt:vector>
  </TitlesOfParts>
  <Company>Exceltemplate.net</Company>
  <LinksUpToDate>false</LinksUpToDate>
  <SharedDoc>false</SharedDoc>
  <HyperlinkBase>http://exceltemplate.net/</HyperlinkBase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ETORG</dc:creator>
  <cp:lastModifiedBy>Admin</cp:lastModifiedBy>
  <cp:lastPrinted>2019-03-06T14:05:25Z</cp:lastPrinted>
  <dcterms:created xsi:type="dcterms:W3CDTF">2009-09-06T04:20:44Z</dcterms:created>
  <dcterms:modified xsi:type="dcterms:W3CDTF">2019-03-06T14:07:01Z</dcterms:modified>
</cp:coreProperties>
</file>